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sers2.msds.jfs.ohio.gov\user_share\USERS\M\MILLEJ\Documents\"/>
    </mc:Choice>
  </mc:AlternateContent>
  <bookViews>
    <workbookView xWindow="0" yWindow="0" windowWidth="20490" windowHeight="7320" activeTab="4"/>
  </bookViews>
  <sheets>
    <sheet name="Alerts" sheetId="1" r:id="rId1"/>
    <sheet name="Intake" sheetId="2" r:id="rId2"/>
    <sheet name="Case, Court, Adoption" sheetId="4" r:id="rId3"/>
    <sheet name="Provider" sheetId="5" r:id="rId4"/>
    <sheet name="Finance" sheetId="7" r:id="rId5"/>
  </sheets>
  <externalReferences>
    <externalReference r:id="rId6"/>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5" i="4" l="1"/>
  <c r="A30" i="4" l="1"/>
  <c r="A37" i="4" l="1"/>
  <c r="C37" i="4"/>
  <c r="A36" i="4"/>
  <c r="C30" i="4"/>
  <c r="A29" i="4"/>
  <c r="C16" i="4"/>
  <c r="C17" i="4" s="1"/>
  <c r="C13" i="4"/>
  <c r="C7" i="4"/>
</calcChain>
</file>

<file path=xl/comments1.xml><?xml version="1.0" encoding="utf-8"?>
<comments xmlns="http://schemas.openxmlformats.org/spreadsheetml/2006/main">
  <authors>
    <author>Ravi Nalanagula</author>
    <author>Myron King</author>
  </authors>
  <commentList>
    <comment ref="C1" authorId="0" shapeId="0">
      <text>
        <r>
          <rPr>
            <sz val="8"/>
            <color indexed="81"/>
            <rFont val="Tahoma"/>
            <family val="2"/>
          </rPr>
          <t xml:space="preserve">
Specify the message that should appear on the Tickler display page.</t>
        </r>
      </text>
    </comment>
    <comment ref="D1" authorId="0" shapeId="0">
      <text>
        <r>
          <rPr>
            <sz val="8"/>
            <color indexed="81"/>
            <rFont val="Tahoma"/>
            <family val="2"/>
          </rPr>
          <t xml:space="preserve">
Specify business rules for tickler creatiion</t>
        </r>
      </text>
    </comment>
    <comment ref="E1" authorId="0" shapeId="0">
      <text>
        <r>
          <rPr>
            <sz val="8"/>
            <color indexed="81"/>
            <rFont val="Tahoma"/>
            <family val="2"/>
          </rPr>
          <t xml:space="preserve">
Specify business rules for disposing the tickler</t>
        </r>
      </text>
    </comment>
    <comment ref="F1" authorId="0" shapeId="0">
      <text>
        <r>
          <rPr>
            <sz val="8"/>
            <color indexed="81"/>
            <rFont val="Tahoma"/>
            <family val="2"/>
          </rPr>
          <t xml:space="preserve">
Work-item associated with this tickler such as Intake, Case, Provider, etc.</t>
        </r>
      </text>
    </comment>
    <comment ref="G1" authorId="0" shapeId="0">
      <text>
        <r>
          <rPr>
            <sz val="8"/>
            <color indexed="81"/>
            <rFont val="Tahoma"/>
            <family val="2"/>
          </rPr>
          <t xml:space="preserve">
The number of days </t>
        </r>
        <r>
          <rPr>
            <b/>
            <sz val="8"/>
            <color indexed="81"/>
            <rFont val="Tahoma"/>
            <family val="2"/>
          </rPr>
          <t>before</t>
        </r>
        <r>
          <rPr>
            <sz val="8"/>
            <color indexed="81"/>
            <rFont val="Tahoma"/>
            <family val="2"/>
          </rPr>
          <t xml:space="preserve"> the due date upon which the worker receives the tickler.    Use the negative symbol (-) for specifying "before".</t>
        </r>
      </text>
    </comment>
    <comment ref="H1" authorId="0" shapeId="0">
      <text>
        <r>
          <rPr>
            <sz val="8"/>
            <color indexed="81"/>
            <rFont val="Tahoma"/>
            <family val="2"/>
          </rPr>
          <t xml:space="preserve">
The number of days after a certain event - used for calculating the due date.</t>
        </r>
      </text>
    </comment>
    <comment ref="I1" authorId="0" shapeId="0">
      <text>
        <r>
          <rPr>
            <sz val="8"/>
            <color indexed="81"/>
            <rFont val="Tahoma"/>
            <family val="2"/>
          </rPr>
          <t xml:space="preserve">
The number of days </t>
        </r>
        <r>
          <rPr>
            <b/>
            <sz val="8"/>
            <color indexed="81"/>
            <rFont val="Tahoma"/>
            <family val="2"/>
          </rPr>
          <t>before/after</t>
        </r>
        <r>
          <rPr>
            <sz val="8"/>
            <color indexed="81"/>
            <rFont val="Tahoma"/>
            <family val="2"/>
          </rPr>
          <t xml:space="preserve"> the due date upon which the worker's supervisor receives the tickler.    Use the negative symbol (-) for specifying "before".</t>
        </r>
      </text>
    </comment>
    <comment ref="J1" authorId="0" shapeId="0">
      <text>
        <r>
          <rPr>
            <sz val="8"/>
            <color indexed="81"/>
            <rFont val="Tahoma"/>
            <family val="2"/>
          </rPr>
          <t xml:space="preserve">
The number of days </t>
        </r>
        <r>
          <rPr>
            <b/>
            <sz val="8"/>
            <color indexed="81"/>
            <rFont val="Tahoma"/>
            <family val="2"/>
          </rPr>
          <t>before/after</t>
        </r>
        <r>
          <rPr>
            <sz val="8"/>
            <color indexed="81"/>
            <rFont val="Tahoma"/>
            <family val="2"/>
          </rPr>
          <t xml:space="preserve"> the due date upon which the supervisor's supervisor receives the tickler.  Use the negative symbol (-) for specifying "before".</t>
        </r>
      </text>
    </comment>
    <comment ref="K1" authorId="0" shapeId="0">
      <text>
        <r>
          <rPr>
            <sz val="8"/>
            <color indexed="81"/>
            <rFont val="Tahoma"/>
            <family val="2"/>
          </rPr>
          <t xml:space="preserve">
Business days/Calendar days.</t>
        </r>
      </text>
    </comment>
    <comment ref="L1" authorId="0" shapeId="0">
      <text>
        <r>
          <rPr>
            <sz val="8"/>
            <color indexed="81"/>
            <rFont val="Tahoma"/>
            <family val="2"/>
          </rPr>
          <t xml:space="preserve">
Indicates the role of the Worker who should receive the tickler.</t>
        </r>
      </text>
    </comment>
    <comment ref="G5" authorId="1" shapeId="0">
      <text>
        <r>
          <rPr>
            <b/>
            <sz val="8"/>
            <color indexed="81"/>
            <rFont val="Tahoma"/>
            <family val="2"/>
          </rPr>
          <t>Myron King:</t>
        </r>
        <r>
          <rPr>
            <sz val="8"/>
            <color indexed="81"/>
            <rFont val="Tahoma"/>
            <family val="2"/>
          </rPr>
          <t xml:space="preserve">
Need detail on extension process to correctly specify</t>
        </r>
      </text>
    </comment>
    <comment ref="G8" authorId="1" shapeId="0">
      <text>
        <r>
          <rPr>
            <b/>
            <sz val="8"/>
            <color indexed="81"/>
            <rFont val="Tahoma"/>
            <family val="2"/>
          </rPr>
          <t>Myron King:</t>
        </r>
        <r>
          <rPr>
            <sz val="8"/>
            <color indexed="81"/>
            <rFont val="Tahoma"/>
            <family val="2"/>
          </rPr>
          <t xml:space="preserve">
Need detail on extension process to correctly specify
</t>
        </r>
      </text>
    </comment>
    <comment ref="G9" authorId="1" shapeId="0">
      <text>
        <r>
          <rPr>
            <b/>
            <sz val="8"/>
            <color indexed="81"/>
            <rFont val="Tahoma"/>
            <family val="2"/>
          </rPr>
          <t>Myron King:</t>
        </r>
        <r>
          <rPr>
            <sz val="8"/>
            <color indexed="81"/>
            <rFont val="Tahoma"/>
            <family val="2"/>
          </rPr>
          <t xml:space="preserve">
Need detail on extension process to correctly specify
</t>
        </r>
      </text>
    </comment>
    <comment ref="G11" authorId="1" shapeId="0">
      <text>
        <r>
          <rPr>
            <b/>
            <sz val="8"/>
            <color indexed="81"/>
            <rFont val="Tahoma"/>
            <family val="2"/>
          </rPr>
          <t>Myron King:</t>
        </r>
        <r>
          <rPr>
            <sz val="8"/>
            <color indexed="81"/>
            <rFont val="Tahoma"/>
            <family val="2"/>
          </rPr>
          <t xml:space="preserve">
Is this 15 days from the day that the intake was created? Need to specify.
</t>
        </r>
      </text>
    </comment>
    <comment ref="P11" authorId="1" shapeId="0">
      <text>
        <r>
          <rPr>
            <b/>
            <sz val="8"/>
            <color indexed="81"/>
            <rFont val="Tahoma"/>
            <family val="2"/>
          </rPr>
          <t>Myron King:</t>
        </r>
        <r>
          <rPr>
            <sz val="8"/>
            <color indexed="81"/>
            <rFont val="Tahoma"/>
            <family val="2"/>
          </rPr>
          <t xml:space="preserve">
Is this 15 days from the day that the intake was created? Need to specify.
</t>
        </r>
      </text>
    </comment>
  </commentList>
</comments>
</file>

<file path=xl/comments2.xml><?xml version="1.0" encoding="utf-8"?>
<comments xmlns="http://schemas.openxmlformats.org/spreadsheetml/2006/main">
  <authors>
    <author>Ravi Nalanagula</author>
  </authors>
  <commentList>
    <comment ref="J1" authorId="0" shapeId="0">
      <text>
        <r>
          <rPr>
            <sz val="8"/>
            <color indexed="81"/>
            <rFont val="Tahoma"/>
            <family val="2"/>
          </rPr>
          <t xml:space="preserve">
Business days/Calendar days.</t>
        </r>
      </text>
    </comment>
    <comment ref="K1" authorId="0" shapeId="0">
      <text>
        <r>
          <rPr>
            <sz val="8"/>
            <color indexed="81"/>
            <rFont val="Tahoma"/>
            <family val="2"/>
          </rPr>
          <t xml:space="preserve">
Indicates the role of the Worker who should receive the tickler.</t>
        </r>
      </text>
    </comment>
  </commentList>
</comments>
</file>

<file path=xl/sharedStrings.xml><?xml version="1.0" encoding="utf-8"?>
<sst xmlns="http://schemas.openxmlformats.org/spreadsheetml/2006/main" count="1008" uniqueCount="513">
  <si>
    <t>New Case Assignment</t>
  </si>
  <si>
    <t>Generate alert to worker when that worker is assigned to the case.</t>
  </si>
  <si>
    <t>No</t>
  </si>
  <si>
    <t>Person records merged</t>
  </si>
  <si>
    <t>Any worker assigned to case or provider in which the retain or remove person is an active  member</t>
  </si>
  <si>
    <t>Generate alert upon successful completion of person merge</t>
  </si>
  <si>
    <t>Activity Log created/updated by non-assigned worker</t>
  </si>
  <si>
    <t>Primary Worker, A/I Worker, Adoption Worker</t>
  </si>
  <si>
    <t xml:space="preserve">An Activity Log has been copied from Provider &lt;provider name&gt; </t>
  </si>
  <si>
    <t xml:space="preserve">Generate alert when a case activity record is copied from a Provider Activity Log to the Case Record.  </t>
  </si>
  <si>
    <t>&lt;child name/ID&gt;  is in a Living Arrangement</t>
  </si>
  <si>
    <t xml:space="preserve">Primary Worker, A/I Worker, Adoption Worker; </t>
  </si>
  <si>
    <t>Generate alert upon initial save of a Living Arrangment</t>
  </si>
  <si>
    <t xml:space="preserve">&lt;child name/ID&gt;  is on leave from Provider &lt;Provider name/ID&gt; </t>
  </si>
  <si>
    <t xml:space="preserve">Placement recorded for &lt;child name/ID&gt;  with Provider &lt;Provider name/ID&gt; </t>
  </si>
  <si>
    <t xml:space="preserve">Placement with Provider &lt;Provider name/ID&gt; ended for &lt;child name/ID&gt; </t>
  </si>
  <si>
    <t xml:space="preserve">&lt;child name/ID&gt;  has returned from leave to Provider &lt;Provider name/ID&gt; </t>
  </si>
  <si>
    <t>Living Arrangment ended for &lt;child name/ID&gt;</t>
  </si>
  <si>
    <t>&lt;child name/ID&gt; Appeal has an Outcome of &lt;ruling vacated or upheld&gt;</t>
  </si>
  <si>
    <t>A/I Worker, Primary Worker, Adoption Worker, Eligibility  Specialist</t>
  </si>
  <si>
    <t xml:space="preserve"> Agency custody has terminated for &lt;child name/ID&gt;</t>
  </si>
  <si>
    <t>Agency custody has been granted for &lt;child name/ID&gt;</t>
  </si>
  <si>
    <t xml:space="preserve">A legal status change has occurred for &lt;child name/ID&gt; </t>
  </si>
  <si>
    <t>A/I Worker, Primary Worker, Adoption Worker</t>
  </si>
  <si>
    <t>Court Ordered Protective Supervision granted</t>
  </si>
  <si>
    <t>Generated upon creation of legal status of COPS or TCOPS</t>
  </si>
  <si>
    <t xml:space="preserve">An Appeal Record has been recorded for &lt;child name/ID&gt; </t>
  </si>
  <si>
    <t>Generated upon creation of an appeal record within a ruling.</t>
  </si>
  <si>
    <t>&lt;child name /ID&gt; has been named an AP on intake &lt;intake ID&gt;</t>
  </si>
  <si>
    <t>Safety Plan &lt;Effective/Discontinued/Refused&gt;</t>
  </si>
  <si>
    <t>Primary Worker, Worker, A/I Worker</t>
  </si>
  <si>
    <t xml:space="preserve">Intake &lt;intake ID&gt; has been linked </t>
  </si>
  <si>
    <t>A member of Provider &lt;Provider name/ID&gt;  has been named in a pending A/I on Intake &lt;intake/ID&gt; and child is placed with this provider</t>
  </si>
  <si>
    <t xml:space="preserve">Case has a pathway switch </t>
  </si>
  <si>
    <t>All assigned Workers</t>
  </si>
  <si>
    <t>In Progress Safety Plan has been created based on Safety Assessment response</t>
  </si>
  <si>
    <t>Primary Worker, A/I Worker, Worker</t>
  </si>
  <si>
    <t>A Child Fatality/Near Fatality record has been completed for &lt;first name last name/person ID&gt;</t>
  </si>
  <si>
    <t>Disposition on Intake &lt;intake ID&gt; indicates Fatality/Near Fatality</t>
  </si>
  <si>
    <t>Generate alert upon A/I completion when severity of harm for any allegation is Child Fatality or Near Fatality</t>
  </si>
  <si>
    <t xml:space="preserve">Intake &lt;intake ID&gt; has been modified </t>
  </si>
  <si>
    <t>Investigation completed for intake &lt;intake ID&gt; involving &lt;provider name/ID&gt;</t>
  </si>
  <si>
    <t>Generate upon intake AI completion</t>
  </si>
  <si>
    <t xml:space="preserve">CA/N intake &lt;intake id&gt; has been &lt;screening decision&gt; involving a member of &lt;provider name/ID&gt; </t>
  </si>
  <si>
    <t xml:space="preserve">  AWOL for 30 days or more</t>
  </si>
  <si>
    <t>American Indian/Alaskan Native race identified; Indian Child Welfare Act may apply</t>
  </si>
  <si>
    <t>&lt;Person name/ID&gt; has been marked deceased</t>
  </si>
  <si>
    <t>AP Search Request completed for &lt;person name/ID&gt;</t>
  </si>
  <si>
    <t>New inquiry for provider with &lt;insert inquiry agency&gt;</t>
  </si>
  <si>
    <t>&lt;child name/ID&gt;  Living Arrangement added to provider</t>
  </si>
  <si>
    <t>All workers assigned to the Provider associated to the living arrangement, regardless of role</t>
  </si>
  <si>
    <t>&lt;child name/ID&gt;  is on leave</t>
  </si>
  <si>
    <t>All workers assigned to the Provider associated  regardless of role</t>
  </si>
  <si>
    <t>&lt;Type&gt; provider type is &lt;closed/denied/revoked/expired/certified/approved&gt;</t>
  </si>
  <si>
    <t>All workers assigned to provider, regardless of role</t>
  </si>
  <si>
    <t>Rule violation recorded</t>
  </si>
  <si>
    <t>All workers assigned to the provider, regardless of role</t>
  </si>
  <si>
    <t>Activity Log created by non-assigned worker</t>
  </si>
  <si>
    <t xml:space="preserve">&lt;child name/ID&gt;  has returned from leave </t>
  </si>
  <si>
    <t xml:space="preserve">Eligibility Specialist </t>
  </si>
  <si>
    <r>
      <t>IV-E Child over 18 Graduated</t>
    </r>
    <r>
      <rPr>
        <i/>
        <sz val="11"/>
        <color theme="1"/>
        <rFont val="Calibri"/>
        <family val="2"/>
        <scheme val="minor"/>
      </rPr>
      <t xml:space="preserve"> </t>
    </r>
  </si>
  <si>
    <t xml:space="preserve">IV-E Child over 18 Left School </t>
  </si>
  <si>
    <t>Custody Terminated</t>
  </si>
  <si>
    <t>Reimbursable Child in Receipt of Benefits.</t>
  </si>
  <si>
    <t>Default Provider Payment Address has changed.</t>
  </si>
  <si>
    <t>Agency Fiscal Worker and Agency Fiscal Supervisor</t>
  </si>
  <si>
    <t>Update file received from Child Support</t>
  </si>
  <si>
    <t>Primary Caseworker</t>
  </si>
  <si>
    <t xml:space="preserve"> Eligibility specialist and Eligibility Specialist Supervisor</t>
  </si>
  <si>
    <t>Eligibility Specialist</t>
  </si>
  <si>
    <t>Changes made to SFU member resources, income, employment or expenses which may affect eligibility of child</t>
  </si>
  <si>
    <t>Changes made to child's name, DOB or SSN that may affect Eligibility Determination for eligibility month &lt;mm/yyyy.</t>
  </si>
  <si>
    <t>Changes made to legal status associated with Eligibility Determination for eligibility month &lt;mm/yyyy.</t>
  </si>
  <si>
    <t>Changes made to date of Reasonable Efforts that may affect Eligiblity Determination for eligibility month &lt;mm/yyyy&lt;</t>
  </si>
  <si>
    <t>Changes made to date of Best Interest that may affect Eligiblity Determination for eligibility month &lt;mm/yyyy&gt;.</t>
  </si>
  <si>
    <t>Child in Placed Non-Reimbursable Placement</t>
  </si>
  <si>
    <t>Identifier that displays as hyperlink to the right of the Alert Message</t>
  </si>
  <si>
    <t>Role of Person(s) that will receive Alert</t>
  </si>
  <si>
    <t>Display Rules of Alert</t>
  </si>
  <si>
    <t xml:space="preserve">Case Name and ID </t>
  </si>
  <si>
    <t xml:space="preserve">Person Name and ID </t>
  </si>
  <si>
    <t xml:space="preserve">Generate alert when a case activity log is saved as Completed and is 'Created By' a non-assigned worker on the Case Record.  This rule should also apply for all corrections added to completed Activity log by non-assigned worker. </t>
  </si>
  <si>
    <t xml:space="preserve">Generate upon creation of a Placement Leave Record </t>
  </si>
  <si>
    <t>Generate when a Placement Record is saved as completed</t>
  </si>
  <si>
    <t>Generate when a Placement Record has ended.</t>
  </si>
  <si>
    <t>Generate when a return date is saved for the a Leave Record</t>
  </si>
  <si>
    <t>Living Arrangment has been saved with an end date.</t>
  </si>
  <si>
    <t>Generate upon save of appeal outcome.</t>
  </si>
  <si>
    <t>Custody Episode end date is saved.</t>
  </si>
  <si>
    <t xml:space="preserve">Custody Episode Begin Date is saved/created. </t>
  </si>
  <si>
    <t xml:space="preserve">Generated upon saving a new legal status record that was not the initial legal status. </t>
  </si>
  <si>
    <t>Generate when the safety plan status is updated to effective, discontinued, or refused</t>
  </si>
  <si>
    <t>Generate when any intake is linked to an already open case</t>
  </si>
  <si>
    <t>Generate upon save of intake screening decision when any intake participants is a an active member of an active home provider which has non-end-dated placements, and the intake has a category of CA/N and Screening Decision is either Screened in or Screened-in AR. Alert goes to worker assigned to a case in which children are placed with this provider; one alert per case.</t>
  </si>
  <si>
    <t>Generate when a pathway switch is completed on an Alternative Response Assessment or Alternative Response Ongoing case</t>
  </si>
  <si>
    <t>Generate when safety assessment is approved where any child has a safety response of in home or out of home safety plan and system generates one or more safety plans.</t>
  </si>
  <si>
    <t>Generate upon approval of Child Fatality/Near Fatality record</t>
  </si>
  <si>
    <t>Generate  upon save of any post-screening decision edits to screened in or screened in AR intake that is linked to case.</t>
  </si>
  <si>
    <t>Provider Name and ID</t>
  </si>
  <si>
    <t>Generate when intake participant is an active member of an active home provider and ALL of the following are true for the intake: 1) Intake Category = CA/N; 2) Intake participant/provider member has intake role of AP or ASR; 3) Licensing Authority on Intake = ODJFS</t>
  </si>
  <si>
    <t>Generate for children who have an AWOL leave record of 30 days, 45 days and 60 days.</t>
  </si>
  <si>
    <t>Generate upon race being updated to American Indian/Alaskan Native  on Person record.</t>
  </si>
  <si>
    <t>Generate upon deceased checkbox being updated to deceased on the person record</t>
  </si>
  <si>
    <t xml:space="preserve"> Generate upon completion of the AP Search completed from within Provider.</t>
  </si>
  <si>
    <t>Generate upon initial save of an Inquiry record or when the set of inquirers changes (when an inquirer is added or when the role is changed from any non-inquirer role to inquirer), if any inquirer is an active member of any active or on-hold home provider with role of Applicant 1-5, (excluding when inquiry is only Child of Interest or when the provider type is Adoptive Home Out of State, Child Care  Type B with Inquiry, or Volunteer with Inquiry)</t>
  </si>
  <si>
    <t>Generate upon initial save of a Living Arrangment in which home provider is linked</t>
  </si>
  <si>
    <t>Generate when provider type status is changed to closed, or denied, or revoked, approved, certified, or expired. Generated only for home providers.</t>
  </si>
  <si>
    <t>Generate upon recording outcome of a rule violation, excluding Pending or created in error. Generated only for home providers.</t>
  </si>
  <si>
    <t>Generate upon completion of an activity log by worker who is not assigned to the provider record, includes implicit assignment (ie. Supervisor of assigned worker) Generated only for home providers.</t>
  </si>
  <si>
    <t>Generate upon save of the return date on a Leave Record. Generated only for home providers.</t>
  </si>
  <si>
    <t>Generate upon saving an end date on a Living Arrangment Record to which this home provider is linked.</t>
  </si>
  <si>
    <t>Generate upon creation of a Placement Leave Record. Alert is only a hyperlink for public agency users. Generated only for home providers.</t>
  </si>
  <si>
    <r>
      <t>Generate when a child (who is IV-E eligible and child's eligbility record is complete and currently effective) is over 18 and graduated prior to the 'Date Reasonably Expected to Graduate'</t>
    </r>
    <r>
      <rPr>
        <sz val="10"/>
        <color indexed="8"/>
        <rFont val="Arial"/>
        <family val="2"/>
      </rPr>
      <t>.  There may be multiple evaluation plans with an effective date before and after the child's current and completed eligibility date; use the latest evaluation plan with Graduation Date.</t>
    </r>
  </si>
  <si>
    <t>Generate when a child (IV-E eligible and the child's eligbility record is completed and currently effective) is over 18 and quit school prior to the 'Date Reasonably Expected to Graduate'.   There may be multiple evaluation plans with an effective date before and after the child's current and completed eligibility date; use the latest evaluation plan with Date Reasonably Expected to Graduate.</t>
  </si>
  <si>
    <t>Generate when a  IV-E eligible child's custody is terminated.  (Note: This does not apply to the transfer of custody from one agency to another.)</t>
  </si>
  <si>
    <t>Generate when a child support benefit is posted during a period of reimbursability for a child who is IV-E reimbursable.</t>
  </si>
  <si>
    <t>Generate when a worker changes the default payment address in the provider payment info for any provider by adding an address to the provider payment information record that is not currently associated with the provider’s record.</t>
  </si>
  <si>
    <t>Generate when a worker changes the child specific payment address for any provider by adding an address to the provider payment information record that is not currently associated with the provider’s record.</t>
  </si>
  <si>
    <t>Child Specific Provider Payment Address has changed.</t>
  </si>
  <si>
    <t>Generate when an update file is received by SETS for the child.</t>
  </si>
  <si>
    <t>&lt;Agency Name&gt; has just received &lt;custody status&gt; of child.</t>
  </si>
  <si>
    <r>
      <t>Generate upon Agency B  receiving custody of a child where Agency A owns the adoption subsidy record</t>
    </r>
    <r>
      <rPr>
        <sz val="11"/>
        <color theme="1"/>
        <rFont val="Calibri"/>
        <family val="2"/>
        <scheme val="minor"/>
      </rPr>
      <t xml:space="preserve">. </t>
    </r>
  </si>
  <si>
    <t>Generate  when there is (1) a new income or resource record created, (2) a change in a child’s income, resources (assets &amp; benfits) record, or (3) an income or resource record is invalidated; or the child's deprivation factor changes.</t>
  </si>
  <si>
    <t>Generate when changes are made to any one of the following: child’s name, DOB, SSN.</t>
  </si>
  <si>
    <t xml:space="preserve">Generate when changes are made to the following: The date of Reasonable Efforts used in the determination.  </t>
  </si>
  <si>
    <t>Generate when changes are made to the following:
1) Legal Status effective and end dates, 2) Legal Status type, or if (3) legal status has been created in error sassociated with the eligibility determination.</t>
  </si>
  <si>
    <t xml:space="preserve">Generate when changes are made to the following:  The date of Best Interest used in the determination. </t>
  </si>
  <si>
    <t>Generate when changes are made to the following:  The date of Best Interest used in the determination.</t>
  </si>
  <si>
    <t xml:space="preserve">Generate when a Service Authorization has been entered for a placement service that is changing from an FCM placement to a non-FCM placement.   </t>
  </si>
  <si>
    <t>Message</t>
  </si>
  <si>
    <t>Creation Assumptions</t>
  </si>
  <si>
    <t>Disposal Assumptions</t>
  </si>
  <si>
    <t>Work-Item Type</t>
  </si>
  <si>
    <t>Identifier</t>
  </si>
  <si>
    <t>Action Item Bucket</t>
  </si>
  <si>
    <t>Calculation Unit</t>
  </si>
  <si>
    <t>Display Days</t>
  </si>
  <si>
    <t>Due Days</t>
  </si>
  <si>
    <t>1st Escalation Days</t>
  </si>
  <si>
    <t>2nd Escalation Days</t>
  </si>
  <si>
    <t>Role</t>
  </si>
  <si>
    <t>n/a</t>
  </si>
  <si>
    <t>Intake</t>
  </si>
  <si>
    <t>Case</t>
  </si>
  <si>
    <t>Assess/Investigation</t>
  </si>
  <si>
    <t>Disposition Completed: Help Me Grow Staff Referral Required</t>
  </si>
  <si>
    <t>Calendar Days</t>
  </si>
  <si>
    <t>Assessment/Investigation Worker, Assessment/Investigation Supervisor</t>
  </si>
  <si>
    <t>Disposition Completed: Family/ ACV Notification</t>
  </si>
  <si>
    <t>Business  Days</t>
  </si>
  <si>
    <t>Ongoing/Adoption, Assessment/Investigation</t>
  </si>
  <si>
    <t>Safety Plan Signatures not obtained</t>
  </si>
  <si>
    <t xml:space="preserve">Assessment/Investigation Worker, Assessment/Investigation Supervisor, Worker, Primary Worker    </t>
  </si>
  <si>
    <t>Ongoing Case Assessment/Investigation Due</t>
  </si>
  <si>
    <t xml:space="preserve">10 days before the Due date </t>
  </si>
  <si>
    <t>Yes</t>
  </si>
  <si>
    <t>Safety Assessment Due</t>
  </si>
  <si>
    <t>Business Days</t>
  </si>
  <si>
    <t>Specialized Assessment/Investigation Due</t>
  </si>
  <si>
    <t>Case Disposition Due</t>
  </si>
  <si>
    <t xml:space="preserve">Created on the Provider Record and the Authentication Number (TCN) exists for a active provider member, where that Authentication Number (TCN) was identified via the GETHIT List Batch Job. And a JFS1301 is auto-generated. </t>
  </si>
  <si>
    <t xml:space="preserve">Deleted when the JFS 1301 is either Deleted or upon status of Completed. </t>
  </si>
  <si>
    <t>JFS 1301 for &lt;Last, First&gt; (Person ID) is Due</t>
  </si>
  <si>
    <t>upon auto-generated JFS1301</t>
  </si>
  <si>
    <t>Jump List Actions</t>
  </si>
  <si>
    <t>Jump List Data Defaults</t>
  </si>
  <si>
    <t>Complete Initial Removal Record</t>
  </si>
  <si>
    <t>3 Days before Date Due</t>
  </si>
  <si>
    <t>1 day before Date Due</t>
  </si>
  <si>
    <t>Same as Date Due</t>
  </si>
  <si>
    <t>All currently assigned Placement Worker</t>
  </si>
  <si>
    <t>When a user saves a Placement Record in Draft Status.
Status = Placement_Setting.Status_Code</t>
  </si>
  <si>
    <t>Complete draft placement record</t>
  </si>
  <si>
    <t>3 days after the creation date of the Placement record</t>
  </si>
  <si>
    <t>Visitation</t>
  </si>
  <si>
    <t>7 day face-to-face must be made with child in placement</t>
  </si>
  <si>
    <t>2 calendar days</t>
  </si>
  <si>
    <t>0 calendar days</t>
  </si>
  <si>
    <t>4 week face-to-face must be made with child in placement</t>
  </si>
  <si>
    <t>Ongoing monthly visit must be made with child in placement</t>
  </si>
  <si>
    <t xml:space="preserve">10 calendar days from the day afer placement began. </t>
  </si>
  <si>
    <t>Monthly visit must be made with child in the CRC</t>
  </si>
  <si>
    <t>Monthly visit must be made with child in Independent Living Setting</t>
  </si>
  <si>
    <t>All current workers assigned to the case</t>
  </si>
  <si>
    <t>Ongoing/Adoption</t>
  </si>
  <si>
    <t>An Annual Review/Reasonable Efforts to Finalize Permanency Plan has not been held</t>
  </si>
  <si>
    <t>All current Workers assigned to the case</t>
  </si>
  <si>
    <t>Perform Initial Eligibility Determination</t>
  </si>
  <si>
    <t>"Perform Initial Eligibility Determination for &lt;child name &amp; ID&gt; in case &lt;case name &amp; ID&gt;".</t>
  </si>
  <si>
    <t>calendar days</t>
  </si>
  <si>
    <t xml:space="preserve">Initial Voluntary Agreement for Custody expires in 15 days  </t>
  </si>
  <si>
    <t>Voluntary Agreement (1st Extension) for Custody expires in 15 days</t>
  </si>
  <si>
    <t>Voluntary Agreement (2nd Extension) for Custody expires in 15 days</t>
  </si>
  <si>
    <t>A Sunset Motion needs to be filed to review the current legal status of &lt;current agency legal status&gt;.</t>
  </si>
  <si>
    <t>Custody ended, placement must be discharged.</t>
  </si>
  <si>
    <t>All placement workers assigned to the case</t>
  </si>
  <si>
    <t>No Dispositional Hearing has been held</t>
  </si>
  <si>
    <t>Semi-Annual Case Review Due</t>
  </si>
  <si>
    <t>30 Days before Date Due</t>
  </si>
  <si>
    <t>Every 180 days from the trigger date.</t>
  </si>
  <si>
    <t>15 days before Date Due</t>
  </si>
  <si>
    <t>3 Month Case Review is due</t>
  </si>
  <si>
    <t>Initial is 90 days from trigger date, subsequent every 180 days.</t>
  </si>
  <si>
    <t>Pre-Adoptive Staffing is due</t>
  </si>
  <si>
    <t>Assigned Adoption worker</t>
  </si>
  <si>
    <t xml:space="preserve">The pre-adoptive staffing ticker should be generated 135 days from the effective date of the PC/PS legal status (not marked created in error) to alert the assigned adoption worker that a Pre-Adoptive Staffing update/review shall be conducted 14 days prior to the upcoming matching conference.  </t>
  </si>
  <si>
    <t>45 days</t>
  </si>
  <si>
    <t>60 days from last Matching conference completed date</t>
  </si>
  <si>
    <t>55 days</t>
  </si>
  <si>
    <t>65 days</t>
  </si>
  <si>
    <t>Third (and all subsequent) Pre-adoptive Staffings</t>
  </si>
  <si>
    <t xml:space="preserve">All subsquent pre-adoptive staffing tickers should be generated 45 days from the most recent matching conference completion date to alert the assigned adoption worker that a Pre-Adoptive Staffing update/review shall be conducted 14 days prior to the upcoming matching conference.  </t>
  </si>
  <si>
    <t>"The OAPL Annual Registration Update for [Child Name, ID#xx] is due by [Date]."</t>
  </si>
  <si>
    <t xml:space="preserve">All assigned caseworkers </t>
  </si>
  <si>
    <t xml:space="preserve">The Child Study Inventory Facesheet for [child name] must be completed by [date]. </t>
  </si>
  <si>
    <t>5 days before due date</t>
  </si>
  <si>
    <t>All currently assigned Caseworkers in Adoption Case</t>
  </si>
  <si>
    <t>ACV face-to-face must be made within 5 days</t>
  </si>
  <si>
    <t>0 business days</t>
  </si>
  <si>
    <t>All Currently Assigned Caseworkers</t>
  </si>
  <si>
    <t>Initial Case Plan is due</t>
  </si>
  <si>
    <t>All currently assigned Caseworkers</t>
  </si>
  <si>
    <t>All currently assigned workers</t>
  </si>
  <si>
    <t>Initial Famiy Service Plan is due</t>
  </si>
  <si>
    <t>Family Service Plan Review is due</t>
  </si>
  <si>
    <t>A Foster Care Exit Interview must be conducted due to the child's placement being end-dated.</t>
  </si>
  <si>
    <t>7 days from the Placement End-date</t>
  </si>
  <si>
    <t>All Currently Assigned Workers</t>
  </si>
  <si>
    <t>Display days</t>
  </si>
  <si>
    <t>Due days</t>
  </si>
  <si>
    <t>Provider; where Provider Name is current for the specified Provider ID</t>
  </si>
  <si>
    <t>60 Days before Date Due</t>
  </si>
  <si>
    <t>30 days before Date Due</t>
  </si>
  <si>
    <t>Assigned Home Study Assessor</t>
  </si>
  <si>
    <t>Once a foster care certificate is approved it is not editable.</t>
  </si>
  <si>
    <t>Foster Care Certificate About To Expire</t>
  </si>
  <si>
    <t>150 Days before Date Due</t>
  </si>
  <si>
    <t>730 days past the Certification Effective Date</t>
  </si>
  <si>
    <t>60 days before Date Due</t>
  </si>
  <si>
    <t>Adoptive/Foster Care Initial Home Study Due</t>
  </si>
  <si>
    <t xml:space="preserve">180 days after the Application Date Received Activity Log on Inquiry linked to Provider. </t>
  </si>
  <si>
    <t>ICPC Normal Home Study Due</t>
  </si>
  <si>
    <t>15 Days before Date Due</t>
  </si>
  <si>
    <t>30 days after the start date of the Home Study</t>
  </si>
  <si>
    <t>7 days before Date Due</t>
  </si>
  <si>
    <t>ICPC Regulation 7 Home Study Due</t>
  </si>
  <si>
    <t>When an 'Initial' (where type = initial) Home Study is created with the Priority value 'ICPC Regulation 7'.
- Initial Home Study =Provider_Home_Study.Home_Study_Type_Code
- Priority Value = Provider_Home_Study.Priority_Code</t>
  </si>
  <si>
    <r>
      <t xml:space="preserve">When the Home Study form is completed and approved.
</t>
    </r>
    <r>
      <rPr>
        <sz val="9"/>
        <rFont val="Arial"/>
        <family val="2"/>
      </rPr>
      <t>- Completed = Provider_Home_Study.Priority_Code
- Approved = Provider_Home_Study.Start_Date</t>
    </r>
  </si>
  <si>
    <t>10 Days before Date Due</t>
  </si>
  <si>
    <t>20 days after the start date of the Home Study</t>
  </si>
  <si>
    <t>5 days before Date Due</t>
  </si>
  <si>
    <t>Kinship Care Home Study Due</t>
  </si>
  <si>
    <t>Created when a  JFS1301 is auto-generated via the GetHit List Batch Job</t>
  </si>
  <si>
    <t xml:space="preserve">When the JFS1301 is completed (status=completed) or when the auto-generated JFS 1301 is deleted. </t>
  </si>
  <si>
    <t>Provider</t>
  </si>
  <si>
    <t>stays until completed or deleted</t>
  </si>
  <si>
    <t xml:space="preserve">When a Adoption Approval  is created and the Approval Expiration date is approved via RM04. Transaction Types are Initial approval, and re-approval.
</t>
  </si>
  <si>
    <t>Once an adoption approval is approved it is not editable.</t>
  </si>
  <si>
    <t>Adoption  Certificate About To Expire</t>
  </si>
  <si>
    <t>Business Requirement as Worded</t>
  </si>
  <si>
    <t>Calculation unit</t>
  </si>
  <si>
    <t>1st Escalation days</t>
  </si>
  <si>
    <t>2nd Escalation days</t>
  </si>
  <si>
    <t>Eligibility specialist 30 days prior to annual due date (365 days after last reimbursability determination.</t>
  </si>
  <si>
    <t>"Annual Redetermination is due for &lt;child name &amp; ID&gt; in Case &lt;case Id&gt;.</t>
  </si>
  <si>
    <t>Eligibility specialist</t>
  </si>
  <si>
    <t>Eligibility specialist 60 days prior to annual due date (365 days after last annual reasonable efforts determination.</t>
  </si>
  <si>
    <t>"Annual Reasonable Efforts Determination is due for &lt;child name &amp; ID&gt; in Case &lt;case Id&gt;.</t>
  </si>
  <si>
    <t>Eligibility specialist 30 days before the child in custody turns 18.</t>
  </si>
  <si>
    <t>"Redetermine eligibility for IV-E Child &lt;child name &amp; Id&gt; who is Turning 18 on &lt;child's eighteenth birthday&gt;".</t>
  </si>
  <si>
    <t xml:space="preserve">Effective Date entered on the creation of an initial court legal status detail where Agency legal status is a 'Emergency Custody to Agency, Ex-parte, Initial VAC, Permanent Custody, Permanent Surrender, PPLA, Temporary Court Order, Temporary Custody'.                                                                                                              'Initial' is defined as the first Agency Legal Status following a termination of Agency Legal Status (except when termination reason =  "Change in Custody Type"), or when no other legal status exists for the Action Participant.
</t>
  </si>
  <si>
    <t>Agreement (Decision) date entered on a PASSS type adoption subsidy.</t>
  </si>
  <si>
    <t>"A Decision Date needs to be entered for a pending PASSS adoption subsidy for child &lt;child name &amp; Id&gt;.</t>
  </si>
  <si>
    <t>"The subsidy eligibility determination needs to be completed for child &lt;child name &amp; Id&gt;.</t>
  </si>
  <si>
    <t>"Complete final review and terminate subsidy for child &lt;child name &amp; Id&gt; who is turning 21 on &lt;child's twentyfirst birthday&gt;".</t>
  </si>
  <si>
    <t>Adoption Subsidy</t>
  </si>
  <si>
    <t>2 Days after Action Item Creation Date</t>
  </si>
  <si>
    <t>Action Item Message</t>
  </si>
  <si>
    <t>Action Item Creation  Rules</t>
  </si>
  <si>
    <t>Action Item Disposal Rules</t>
  </si>
  <si>
    <t>Display Date</t>
  </si>
  <si>
    <t>Same as Due Date</t>
  </si>
  <si>
    <t>3 days before the Due Date</t>
  </si>
  <si>
    <t>Same day as Due Date</t>
  </si>
  <si>
    <t xml:space="preserve">When an Initial Removal Record is created for a child and saved in Draft status.
</t>
  </si>
  <si>
    <t xml:space="preserve">On day the Initial Removal record being saved. </t>
  </si>
  <si>
    <t>3 days after the Initial Removal record is saved</t>
  </si>
  <si>
    <t>1 day before Due Date</t>
  </si>
  <si>
    <t>Date completed placement is saved</t>
  </si>
  <si>
    <t>8 calendar days from the Begin Date of the placement</t>
  </si>
  <si>
    <t xml:space="preserve">Create Activity Log
</t>
  </si>
  <si>
    <t>When a Child has been entered in a completed placement where the Service Type is:  
·Approved Adoptive Home
·Emergency Foster Care 
·Family Foster Home
·Kinship Care – Parent (ICPC)
·Kinship Care – Relative Home
·Kinship Care – Non-Relative Home
·Medically Fragile Foster Home
·Pre-Adoptive Infant House
·Treatment Foster Home Exceptional
·Treatment Foster Home Special Needs</t>
  </si>
  <si>
    <t>When a Child is in a completed placement on the 1st of the month following placement where the Service Type is:  
·Approved Adoptive Home
·Emergency Foster Care 
·Family Foster Home
·Kinship Care – Parent (ICPC)
·Kinship Care – Relative Home
·Kinship Care – Non-Relative Home
·Medically Fragile Foster Home
·Pre-Adoptive Infant House
·Treatment Foster Home Exceptional
·Treatment Foster Home Special Needs</t>
  </si>
  <si>
    <t xml:space="preserve">First day of the month </t>
  </si>
  <si>
    <t xml:space="preserve">Last Day of the month the action item was generated in.  </t>
  </si>
  <si>
    <t>When a Child has been entered in a completed placement where the Service Type is:  
·Children’s Residential Center
·Group Home
·Emergency Shelter Care Facility
·Inpatient Psychiatric
·Detention Facility
·Nursing Home
·Residential Parenting Home
·Hospital Admission
·Emergency Care</t>
  </si>
  <si>
    <t xml:space="preserve">2 calendar days before Due Date </t>
  </si>
  <si>
    <t>5 calendar days before Due Date</t>
  </si>
  <si>
    <t>23 calendar days from 1st day of month</t>
  </si>
  <si>
    <t>28 calendar days from 1st day of month</t>
  </si>
  <si>
    <t>0 calendar days before Due Date</t>
  </si>
  <si>
    <t>2 calendar days before Due Date</t>
  </si>
  <si>
    <t>When a Child is in a completed placement where the Service Type is:  
·Children’s Residential Center
·Group Home
·Emergency Shelter Care Facility
·Inpatient Psychiatric
·Detention Facility
·Nursing Home
·Residential Parenting Home
·Hospital Admission
·Emergency Care</t>
  </si>
  <si>
    <t>Placement Begin Date or 1st day of the month</t>
  </si>
  <si>
    <t>23 calendar days from 1st of the month</t>
  </si>
  <si>
    <t>7 day face-to-face must be made with child in the Independent Living Setting</t>
  </si>
  <si>
    <t>When a Child is in a completed placement where the Service Type is Independent Living.</t>
  </si>
  <si>
    <t>When a Child is in a completed placement where the Service Type is:  
·Treatment Foster Home Exceptional
·Treatment Foster Home Special Needs</t>
  </si>
  <si>
    <t>Initial: 
-If placement occurred prior to the last 7 days of the month, display 1st and 2nd action item on date completed placement was entered.
-If placement occurred within the last 7 days of the month, display the 1st action item on the date completed placement was entered.  Do not display a 2nd. 
Subsequent:
Display on 1st day of month.</t>
  </si>
  <si>
    <t>For the 1st action item - Due date is 7 days prior to the last day of the month.  For the 2nd Action item - Due Date is the last day of the month.</t>
  </si>
  <si>
    <t>Face to face contact must be made with a child in a treatment setting twice monthly</t>
  </si>
  <si>
    <t>Weekly contact must be made for child in treatment setting</t>
  </si>
  <si>
    <t xml:space="preserve">Initial: 
-Display the Sunday after the 8th day after placement.
Subsequent:
-Display every Sunday. </t>
  </si>
  <si>
    <t>Saturday following the Display Date</t>
  </si>
  <si>
    <t>Display date Legal Status is entered</t>
  </si>
  <si>
    <t>60 days after the Legal Status Effective Date</t>
  </si>
  <si>
    <t>14 days before Due Date</t>
  </si>
  <si>
    <t>7 days before Due Date</t>
  </si>
  <si>
    <t>Person, Case</t>
  </si>
  <si>
    <t>When any Agency Legal Status excluding COPS, TCOPS, COPSEXT, Officer Acceptance, or Agency Authority is created for a child where an action item hasn't been created</t>
  </si>
  <si>
    <t>When a ruling is created where Ruling Received is: 
-RE to Prevent placement - Initial
-RE Not Required Abandoned the Child
-RE Not Required Convicted /Guilty of Criminal Acts
-RE Not Required Failed AOD TX
-RE Not Required Other
-RE Not Required Reported withheld Med/Food
-RE Not Required Involuntary TPR of Sibling OR RE to Finalize Permanency Plan -Subsequent AND current legal status must be an Agency, Not Child.</t>
  </si>
  <si>
    <t>60 days before Due Date</t>
  </si>
  <si>
    <t>365 days after the Ruling Date</t>
  </si>
  <si>
    <t>30 days before Due Date</t>
  </si>
  <si>
    <t>15 days before Due Date</t>
  </si>
  <si>
    <t>When a Legal Custody Episode is created for a child.</t>
  </si>
  <si>
    <t>60 days from Legal Custody Episode Start Date</t>
  </si>
  <si>
    <t>30 days after Legal Custody Episode Start Date</t>
  </si>
  <si>
    <t>28 days after the Placement Begin Date</t>
  </si>
  <si>
    <t xml:space="preserve">When an Agency Legal Status has been recorded for a child.  </t>
  </si>
  <si>
    <t>365 days from the earliest consecutive Legel Status for the child within the Case Episode</t>
  </si>
  <si>
    <t xml:space="preserve">When a Ruling has been saved with a Ruling Type of Annual Court Review and the Agency Legal Status is still open. .  
  </t>
  </si>
  <si>
    <t xml:space="preserve">When an Agency Legal Status of Initial VAC has been saved. </t>
  </si>
  <si>
    <t>30 days from Legal Status Effective Date</t>
  </si>
  <si>
    <t>9 days before Due Date</t>
  </si>
  <si>
    <t>2 days before Due Date</t>
  </si>
  <si>
    <t xml:space="preserve">When an Agency Legal Status of 1st Extension VAC is saved. </t>
  </si>
  <si>
    <t xml:space="preserve">When an Agency Legal Status of 2nd Extension VAC is saved. </t>
  </si>
  <si>
    <t>Display 365 days from the Effective Date of the Legal Status</t>
  </si>
  <si>
    <t>10 days before Date Due</t>
  </si>
  <si>
    <t xml:space="preserve">3 days before Date Due </t>
  </si>
  <si>
    <t xml:space="preserve">180 days after the Effective Date of the Legal Status </t>
  </si>
  <si>
    <r>
      <t xml:space="preserve">When an Agency Legal Status of Temporary Custody, Permanent Custody, Court Ordered Prot Sup, or PPLA is saved. </t>
    </r>
    <r>
      <rPr>
        <b/>
        <sz val="10"/>
        <color indexed="10"/>
        <rFont val="Arial"/>
        <family val="2"/>
      </rPr>
      <t/>
    </r>
  </si>
  <si>
    <r>
      <t xml:space="preserve">When an Agency Legal Status of Temporary Custody 1st Extension, Temporary Custody 2nd Extension, or Court Ordered Prot Sup Extension is saved. </t>
    </r>
    <r>
      <rPr>
        <b/>
        <sz val="10"/>
        <color indexed="10"/>
        <rFont val="Arial"/>
        <family val="2"/>
      </rPr>
      <t/>
    </r>
  </si>
  <si>
    <t xml:space="preserve">When an End Date is saved for a Legal Custody Episode and the child has an non-end-dated Placement (excluding CIE). </t>
  </si>
  <si>
    <t>When saving a Complaint where Complaint Type is 'Initial' and File Stamp Date has a date.</t>
  </si>
  <si>
    <t>90 days after the File Stamp Date</t>
  </si>
  <si>
    <t>When the first of any of the following occurs:
-Case Plan- use earliest Signature Captured Date of Adult Participating in the Case Plan where the case plan type= Initial  in the current case episode(CM05)
-Date Submitted of original Court Complaint
-Agency Legal Status of COPS, TCOPS or COPS Ext (CM01e) that is &gt; 24hrs
-1st Placement Begin Date in the Current Case Episode (CM09) that is &gt; 24hrs</t>
  </si>
  <si>
    <t>When a Legal Status of Permanent Custody (PC) or Permanent Surrender (PS) is saved and there is no saved appeal for the PC/PS child.  
-Upon save of an Appeal with an Appeal Outcome of Appeal Overruled/ Ruling Upheld or Appeal Withdrawn for the Ruling that created the PC/PS legal status. 
-Upon saving a completed Placement for a child in a current PC/PS Legal Status and Placement Service Type is not Approved Adoptive Home.</t>
  </si>
  <si>
    <t>45 days after the Effective Date of the PC/PS Legal Status</t>
  </si>
  <si>
    <t>The Pre-Adoptive Staffing record for [Child Name] should be updated by [date].</t>
  </si>
  <si>
    <t>Initial:
90 days from the Effective Date of PC/PS Legal Status, Begin Date of a non-Adoption Placement, or Appeal Outcome Date. 
Subsequent:
90 days from most recent completed Matching Conference Date Occurred</t>
  </si>
  <si>
    <t>30 days prior to Date Due</t>
  </si>
  <si>
    <t>0 days before Date Due</t>
  </si>
  <si>
    <t xml:space="preserve">Display when a Placement End Date is saved. </t>
  </si>
  <si>
    <t>Upon save of a Placement where an End date has been entered (excluding CIE Placements) with one of the following Placement Service Types: Emergency Foster Care, Family Foster Home, Medically Fragile Foster Home, Pre-adoptive Infant Home, Treatment Foster Home Special Needs, Treatment Foster Home Exceptional, Emergency Care and the child in placement is five years of age or older as of the placement end-date.</t>
  </si>
  <si>
    <t>Every 90 days following the Approval of the AR Family Assessment.</t>
  </si>
  <si>
    <t>Every 90 days</t>
  </si>
  <si>
    <t>Upon Approval of an Alternative Response Family Assessment with a final case decision of "Transfer for Ongoing PCSA Services".</t>
  </si>
  <si>
    <t>30 days from Display Date</t>
  </si>
  <si>
    <t>Approval of AR Family Assessment</t>
  </si>
  <si>
    <t xml:space="preserve">15 days before Date Due </t>
  </si>
  <si>
    <t xml:space="preserve">Same as Date Due </t>
  </si>
  <si>
    <t xml:space="preserve">When a child has a NYTD Account, turns 17, and is in a non-end-dated Completed Placement. </t>
  </si>
  <si>
    <t>Child's 17th Birthday</t>
  </si>
  <si>
    <t>45 days from Display Date</t>
  </si>
  <si>
    <t xml:space="preserve">Required Signatures NOT Obtained FOR CASE PLAN </t>
  </si>
  <si>
    <t>Approval of Case Plan</t>
  </si>
  <si>
    <t>On day of Creation</t>
  </si>
  <si>
    <t xml:space="preserve">For a given Activity record where  1) Case Category = Assessment/Investigation   2) Category = Assessment/Investigation Mandate  3) Sub Category = ACV Face-to-Face  4) Activity Start Date is valued, then upon save for each participant in the Activity record where role = ACV, if Contact Status = Attempted generate action item on the Activity Start Date.
-For participants where their role is ACV, if Contact Status = Completed do not generate action item. </t>
  </si>
  <si>
    <t>Display on save of the Activity Log</t>
  </si>
  <si>
    <t>5 days from Activity Start Date</t>
  </si>
  <si>
    <t xml:space="preserve">Save of an Agency Legal Status of 'Permanent Custody' for a child where the Case Category is Adoption. </t>
  </si>
  <si>
    <t xml:space="preserve">Display upon Adoption Case creation and assignment. </t>
  </si>
  <si>
    <t>30 business days after 'Permanent Custody' Legal Status date</t>
  </si>
  <si>
    <t xml:space="preserve">Generated at each OAPL 'Last Update Date until the Date withdrawn from OAPL is entered on the Adoption Placement/Finalization Page or the child's adoption is finalized and the child's person record is secured. </t>
  </si>
  <si>
    <t>365 days from Last Update Date</t>
  </si>
  <si>
    <t>40 days before Due Date</t>
  </si>
  <si>
    <t xml:space="preserve">Generated upon save of the OAPL Registration on an Adoption Case. </t>
  </si>
  <si>
    <t xml:space="preserve">365 days from Registration Date </t>
  </si>
  <si>
    <t>Action Item Creation Business Rule(s)</t>
  </si>
  <si>
    <t xml:space="preserve">Date Case Disposition is saved. </t>
  </si>
  <si>
    <t>Date Safety Plan is saved in Effective Status</t>
  </si>
  <si>
    <t>1  day fropm the earliest verbal approval date.</t>
  </si>
  <si>
    <t>2 days before due date</t>
  </si>
  <si>
    <t>1  day before Due Date</t>
  </si>
  <si>
    <t>10 days after Action Item Creation Date</t>
  </si>
  <si>
    <t>Assessment/Investigation</t>
  </si>
  <si>
    <t>Dismiss when:
-Initial Removal Record status is set to Complete or a record in Draft status is deleted.</t>
  </si>
  <si>
    <t>Dismiss when:
-Placement Record status is set to Complete and saved, or the Placement Record in 'Draft' status is deleted.</t>
  </si>
  <si>
    <t>Dismiss when: 
-Case Activity Log is saved with the following values:
1) Contact Type = Face to Face, Phone Call To, or Phone Call From  
2) Sub Category = CRC- initial contact within 10 days not including day of placement  
3) Contact Status =  Completed  
4) Activity State = Completed  
5) Activity Start Date is between the 1st day and 10th day of placement for the placement identified in the creation rule  
7)Participant = Child in placement
-Placement record has an End Date saved.</t>
  </si>
  <si>
    <t xml:space="preserve">Dismiss when:
-Case Activity Log is saved with the following values: 
1) Contact Type = Face to Face 
2) Contact Sub-Category = Initial 4 weeks not including first wk in place  
3) Contact Status =  Completed   
4)  Activity State = Completed  
5) Activity Start Date is between the 8th day of placement to the 28th day of placement for the placement identified in the creation rule 
5) Participant = Child in placement
-Placement record has an End Date saved.
</t>
  </si>
  <si>
    <t>Dismiss when:
-Case Activity Log is saved with the following values: 
1) Contact Type = Face-to-Face  2) Sub Category = Initial 7 days not incl first day in place 
3) Contact Status = Completed  
4) Activity State = Completed  
5) Activity Start Date must be between the 2nd day of placement through the 7th  day of placement for the placement identified in the creation rule . 
6)Participant = Child in placement
-Placement record has an End Date saved.</t>
  </si>
  <si>
    <t>Dismiss when: 
-Case Activity Log is saved with the following values: 
1) Contact Type = Face-to-Face  
2) Sub Category = Independent Living Facility - Face-to-Face with child within 7 days following placement  
3) Contact Status = Completed  
4) Activity State = Completed  
5) Activity Start Date is between the 1st day placement and 7th day of placement for the placement identified in the creation rule 6)Participant = Child in placement
-Placement record has an End Date saved.</t>
  </si>
  <si>
    <t>Dismiss when:
1)Contact Type = Face-to-Face  
2)Sub Category = Intensive needs -weekly contact 
3)Activity State = Completed  
4)Activity Start Date is within 7 days on or before the action item due date 
OR 
1)Contact Type = Phone Call To or  Phone Call From  
2)Sub Category = Intensive needs - weekly contact 
3)Activity State = Completed  
4)Activity Start Date is with 7 days on or before the action item due date 
5) Participant = Child in placement 
-Placement record has an End Date saved.</t>
  </si>
  <si>
    <t>Dismiss when the first of the below occurs for a case participant: 
-Legal Custody Episode is End Dated 
-Ruling has been created where Ruling Received = Reasonable Efforts to Prevent Placement - Initial 
-Ruling has been created where Ruling Received = RE Not Required Abandoned the Child
-Ruling has been created where Ruling Received = RE Not Required Convicted /Guilty of Criminal Acts 
-Ruling has been created where Ruling Received = RE Not Required Failed AOD TX 
-Ruling has been created where Ruling Received = RE Not Required Other 
-Ruling has been created where Ruling Received = RE Not Required Reported Withheld Med/Food -Ruling has been created where Ruling Received = RE Not Required Involuntary TPR of Sibling 
-Legal Custody Episode is marked as created in error.
-If within the same ruling the custody epsiode has been end dated and the new custody episode has been recorded.</t>
  </si>
  <si>
    <t>Dismiss when the first of the below occurs for a case participant: 
-Legal Custody Episode is end dated 
-Ruling has been created where Ruling Received = Reasonable Efforts to Prevent Placement - Initial 
-Legal Custody Episode is marked as created in error.
-Within the same ruling the custody epsiode has been end dated and the new custody episode has been recorded.</t>
  </si>
  <si>
    <t>Dismiss when:
-Eligibility record is created or updated. Eligibility record for child has 'Completed' status.</t>
  </si>
  <si>
    <t xml:space="preserve">Dismiss when:
-Ruling has been created where Ruling Type = Annual Court Review (must fall within the earliest legal status effective date and 365 days from that date). </t>
  </si>
  <si>
    <t>Dismiss when: 
-Save of an existing Initial VAC Legal Status with a Date of Termination or Date of Expiration
-Record that created the Action Item is marked as created in error.</t>
  </si>
  <si>
    <t>Dismiss when: 
-Save of an existing 1st Extension VAC Legal Status with a Date of Termination or Date of Expiration
-Record that created the Action Item is marked as created in error.</t>
  </si>
  <si>
    <t>Dismiss when: 
-Save of an existing 2nd Extension VAC Legal Status with a Date of Termination or Date of Expiration
-Record that created the Action Item is marked as created in error.</t>
  </si>
  <si>
    <t>Dismiss when: 
-Motion is created with Type of Motion = Sunset 
-Legal Status that created the Sunset Motion Action Item is terminated
-Legal Status that created the Sunset Motion Action Item is marked as created in error</t>
  </si>
  <si>
    <t>Dismiss when: 
-Placement is ended dated with End Reason of Discharge
-Custody Episode End Date is removed
-Custody Episode is marked as created in error</t>
  </si>
  <si>
    <t>Dismiss when: 
-Ruling Type = 'Dispositional ' exists  
-Hearing Type = 'Disposition' or 'Dispositional Review' where the Hearing Status = 'Held' 
-Record that created the Action Item contains a 'Reason for Ending Complaint' in the dropdown box</t>
  </si>
  <si>
    <t>Dismiss when: 
-Case Review with type of Semi-Annual Review is approved with an Approval Date within 30 days of the Due Date  
-Creation of new SAR Action Item</t>
  </si>
  <si>
    <t>Dismiss when: 
-Case Review with type of 90 Day Review is approved with an Approval Date within 30 days of the Due Date  
-Creation of new Case Review Action Item</t>
  </si>
  <si>
    <t>Dismiss when:
-Save of a Pre-Adoptive Staffing where the Pre-Adoptive Staffing complete field on the JFS 01690 Distribution screen is checked 
-Child is placed in an Adoptive Placement where the Placement Service Type is Approved Adoptive Home 
-PC or PS Legal Status has been terminated or marked as created in error
-Appeal  has been created with no appeal outcome on the ruling that created the PC/PS legal status</t>
  </si>
  <si>
    <t>Dismiss when: 
-Matching Conference is completed 
-Child is placed in an Adoptive Placement where the Placement Service Type is Approved Adoptive Home 
-PC or PS Legal Status has been terminated or marked as created in error
-Appeal record has been created with no Appeal Outcome on the ruling that created the PC/PS Legal Status</t>
  </si>
  <si>
    <t>Dismiss when: 
-OAPL 'Last Update Date' is entered on the OAPL Activity Edit page/Recruitment Tab
-Date Withdrawn from OAPL Date is entered on the Adoption Placement/Finalization screen</t>
  </si>
  <si>
    <t>Dismiss when:
-An initial Child Study Inventory 'Initial Completed Date' has been saved</t>
  </si>
  <si>
    <t>Dismiss when:
-Case Plan is approved 
-Recommended Case Plan is finalized</t>
  </si>
  <si>
    <t>Dismiss when:
-At least one Case Plan Participant signature is saved
-Agency Legal Status is recorded for a Child Plan Participant</t>
  </si>
  <si>
    <t>Dismiss when:
-Child marks the NYTD survey "Survey Complete"</t>
  </si>
  <si>
    <t>Dismiss when:
-Family Service Plan or Case Plan is approved</t>
  </si>
  <si>
    <t xml:space="preserve">Dismiss when:  
-Foster Care Exit Interview is marked as 'Complete' for a specified child 
</t>
  </si>
  <si>
    <t>Action Item Disposal Business Rule(s)</t>
  </si>
  <si>
    <t>Displays for Supervisor</t>
  </si>
  <si>
    <t xml:space="preserve">The person that is assigned regardless of role.  </t>
  </si>
  <si>
    <t>A/I Worker, Primary Worker, Adoption Worker, and Eligibility  Specialist</t>
  </si>
  <si>
    <t xml:space="preserve">A/I Worker, Primary Worker, Adoption Worker </t>
  </si>
  <si>
    <t>Primary Worker, Worker, Adoption Worker of the agency that holds custody of this child</t>
  </si>
  <si>
    <t>Primary Worker, Worker, A/I Worker, Adoption worker, Placement Worker</t>
  </si>
  <si>
    <t>Primary Worker</t>
  </si>
  <si>
    <t>All Workers assigned to the provider</t>
  </si>
  <si>
    <t>A/I worker, Primary Worker, Ongoing/Adoption worker</t>
  </si>
  <si>
    <t>A/I worker, Primary Worker, Ongoing/Adoption worker for case(s) in which person is active member</t>
  </si>
  <si>
    <t>All workers assigned to case or provider in which person is active member</t>
  </si>
  <si>
    <t>All workers assigned to the provider for the recommending agency</t>
  </si>
  <si>
    <t>All workers assigned to the provider(s), regardless of role</t>
  </si>
  <si>
    <t xml:space="preserve">Action Item Bucket </t>
  </si>
  <si>
    <t xml:space="preserve">When a Foster Care Certificate is created and the Certification Expiration date is approved via RM04.
Transaction Types are Initial Certification and Recertification
</t>
  </si>
  <si>
    <r>
      <t>When the Home Study form is completed and approved.</t>
    </r>
    <r>
      <rPr>
        <sz val="9"/>
        <color indexed="10"/>
        <rFont val="Arial"/>
        <family val="2"/>
      </rPr>
      <t/>
    </r>
  </si>
  <si>
    <t>When an 'Initial' (where type = initial) Home Study is created with the Priority value 'ICPC Normal'.</t>
  </si>
  <si>
    <t>When the Home Study form is completed and approved.</t>
  </si>
  <si>
    <t>When an 'Initial' (where type = initial) Home Study is created and Provider Type = Kinship Care.</t>
  </si>
  <si>
    <t>Generate when a child who has an open custody episode is named as an Alleged Perpetrator on an screened in Intake.</t>
  </si>
  <si>
    <t>Day after Due Date</t>
  </si>
  <si>
    <t>Person</t>
  </si>
  <si>
    <t xml:space="preserve">Provider </t>
  </si>
  <si>
    <t>Reimburseability record created or updated. Reimburseability Status = 'Completed', Reason = Annual Redetermination' and IVE Reimburse Indicator = 'Yes'  for child.</t>
  </si>
  <si>
    <t>FCM</t>
  </si>
  <si>
    <t xml:space="preserve">Person </t>
  </si>
  <si>
    <t>Reimburseability record created or updated. Reimburseability Status = 'Completed', Reason = Annual Reasonable Efforts' and IVE Reimburse Indicator = 'Yes'  for child.</t>
  </si>
  <si>
    <t xml:space="preserve">60 days prior to Due Date </t>
  </si>
  <si>
    <t>30 days prior to Due Date</t>
  </si>
  <si>
    <t xml:space="preserve">Most current (most recent based on effective date) Reimburseability record is updated, where the Reimburseability status = 'Completed', the IVE Reimburse Indicator = 'Yes' for child who is over 17.  </t>
  </si>
  <si>
    <t>Eligibility record is created or updated. Eligibility record for child (person id) has 'Completed' status.</t>
  </si>
  <si>
    <t>When creating the record, an Application Received Date is entered on a PASSS type adoption subsidy.</t>
  </si>
  <si>
    <t>When creating the record, entering an Application Received Date on an adoption subsidy record for an 'AA' or 'SAMS' adoption subsidy type.</t>
  </si>
  <si>
    <t>Entering an age qualification when the action item child is 17 years 11 months or older and the eligibility code = 'Yes' or 'Yes - Sustained'.</t>
  </si>
  <si>
    <t>Child's 21st  birthday</t>
  </si>
  <si>
    <t>Child's 18th birthday</t>
  </si>
  <si>
    <t>When transaction type recertification, denial of recertification, denial of initial certification, revocation of certification and close.  The Action Item can also be deleted when the current certificate has Expired.  For licenses expired by batch, the Certificate About to Expire batch will delete Action Items that were originally created to remind the worker to renew the certificate.</t>
  </si>
  <si>
    <t xml:space="preserve">When a inquiry for Foster Care and/or Adoptive Care is linked to a Provider ID then 'initial' Home Study is due 180 days from Application received date (from inquiry activity log=application received).     Action Item will display on Provider ID when inquiry is linked to the Provider ID.  </t>
  </si>
  <si>
    <t>The Priority value overrides the Provider Type values. Therefore, in the instance where an 'Initial' Home Study is created with a Provider Type = Adoptive or Foster Care and the Priority value is 'ICPC Normal' or 'ICPC Regulation 7'; then the Adoptive/FC Home Study Due Action Item will not be generated.</t>
  </si>
  <si>
    <t>Action Item will be disposed of by approval of the Home Study record.</t>
  </si>
  <si>
    <t>The Priority value overrides the Provider Type values. Therefore, in the instance where an 'Initial' Home Study is created with a Provider Type = Adoptive or Foster Care or Kinship Care, and the Priority value is 'ICPC Normal'; then the Adoptive/FC Home Study Due or Kinship Care Home Study Due Action Item will not be generated.</t>
  </si>
  <si>
    <t>Action Item will be disposed of by approval or deletion of the Home Study record.</t>
  </si>
  <si>
    <t>The Priority value overrides the Provider Type values. Therefore, in the instance where an 'Initial' Home Study is created with a Provider Type = Adoptive or Foster Care or Kinship Care, and the Priority value is 'ICPC Regulation 7'; hen the Adoptive/FC Home Study Due or Kinship Care Home Study Due Action Item will not be generated.</t>
  </si>
  <si>
    <t>The Priority value overrides the Provider Type values. Therefore, in the instance where an 'Initial' Home Study is created with a Provider Type = Kinship Care and the Priority value is 'ICPC Normal' or 'ICPC Regulation 7'; then the Kinship Care Home Study Due Action Item will not be generated.</t>
  </si>
  <si>
    <t xml:space="preserve">Action Item will be disposed of  when the JFS 1301 is either Deleted or upon status of Completed on the 1301. </t>
  </si>
  <si>
    <t>When transaction type Re-approval, denial of approval, denial of initial certification, revocation of certification and close.   The Action Item can also be deleted when the current approval certificate has Expired.  For approvals expired by batch, the aproval certificate About to Expire batch will delete Action Items that were originally created to remind the worker to renew the approval certificate.</t>
  </si>
  <si>
    <t>Reimburseability record created or updated.  Reimburseability Status = 'Completed' or 'Pending' , Reason = Annual Redetermination'  and Effective Date &gt;= Action Item due date for child.</t>
  </si>
  <si>
    <t>Reimburseability record created or updated.  Reimburseability Status = 'Completed' or 'Pending' , Reason = Annual Reasonable Efforts'  and Effective_date &gt;= Action Item due date for child (get the person_id from the eligibility table record matching the eligibility_id).</t>
  </si>
  <si>
    <t>Most recent (based on effective date) Eligibility record for Action Item child is updated where Determination Type = 'Age' and Determination Status = 'Pending' or 'Completed' .</t>
  </si>
  <si>
    <t>Generate a Action Item with a due date 60 days from a valid custody date to be displayed as pending 30 days before the due date unless the worker has started the eligibility determination (‘Pending’ status)</t>
  </si>
  <si>
    <t>The system must show a Action Item 35 days after the documented application received date if the PASSS decision date has not been entered.  A decision date entered will turn it off.</t>
  </si>
  <si>
    <t>The system must show a Action Item 10 days after the documented application received date.  Documenting a determination of eligibility will turn it off.</t>
  </si>
  <si>
    <t>Updating the eligibility code on a subsidy eligibility record for the Action Item child where eligibility code NOT equal 'Not Determined'.</t>
  </si>
  <si>
    <t>The system must send a Action Item 60 days prior to the child’s 21st birthday if subsidy was continued due to disability</t>
  </si>
  <si>
    <t>Entering a Review Date in a subsidy review record when the Action Item child is 20 years 10 months or older.</t>
  </si>
  <si>
    <t xml:space="preserve">Jump will create an Activity Log with the following fields defaulted to:
Case ID = Action Item Case ID
Activity Start Date = current system date
Responsible Worker = logged in worker, if they are assigned
Contact Type = Face-to-Face and Face-to-Face with Provider (s)
Category = Ongoing Visits   
Sub Category = Initial 7 days not incl first day in placement
Location Type = Placement Setting
Contact Status for Associated Participant = Completed (on the child from the Action Item only)
Activity State = Draft
</t>
  </si>
  <si>
    <t>Jump will create an Activity Log with the following fields defaulted to:
Case ID = Action Item Case ID
Activity Start Date = current system date
Responsible Worker = logged in worker, if they are assigned
Contact Type = Face-to-Face and Face-to-Face with Provider (s)
Category = Ongoing Visits   
Sub Category = Initial 4 weeks not including first wk in placement
Location Type = Placement Setting
Contact Status for Associated Participant = Completed (on the child from the Action Item only)
Activity State = Draft</t>
  </si>
  <si>
    <t>Dismiss when:
-Case Activity Log is saved with the following values:
1) Contact Type = Face to Face  
2) Sub Category = Ongoing Monthly Visit  
3) Contact Status =  Completed  
4)  Activity State = Completed 
5) Activity Start Date is within the same month as the Action Item due date  for the placement identified in the creation rule 
6)Participant = Child in placement
-Placement record has an End Date saved.</t>
  </si>
  <si>
    <t>Jump will create an Activity Log with the following fields defaulted to:
Case ID = Action Item Case ID
Activity Start Date = current system date
Responsible Worker = logged in worker, if they are assigned
Contact Type = Face-to-Face and Face-to-Face with Provider (s)
Category = Ongoing Visits 
Sub Category = Ongoing monthly visit
Location Type = Placement Setting
Contact Status for Associated Participant = Completed (on the child from the Action Item only)
Activity State = Draft</t>
  </si>
  <si>
    <t>Jump will create an Activity Log with the following fields defaulted to:
Case ID = Action Item Case ID
Activity Start Date = current system date;
Responsible Worker = logged in worker, if they are assigned
Category = Ongoing Visits   
Sub Category = CRC- initial contact within 10 days not including day of placement
Location Type = Placement Setting
Contact Status for Associated Participant = Completed (on the child from the Action Item only)
Activity State = Draft</t>
  </si>
  <si>
    <t>Dismiss when: 
-Case Activity Log is saved with the following values:
1) Contact Type = Face to Face  
2) Sub Category = CRC - ongoing  
3) Contact Status =  Completed  
4) Activity State = Completed  
5) Activity Start Date is within the same month as the Action Item due date  of the placement for the placement identified in the creation rule 8)Participant = Child in placement
-Placement record has an End Date saved.</t>
  </si>
  <si>
    <t xml:space="preserve">Jump will create an Activity Log with the following fields defaulted to:
Case ID = Action Item Case ID
Start date = current system date;
Responsible Worker = logged in worker, if they are assigned
Contact Type = Face-to-Face 
Category = Ongoing Visits   
Sub Category = CRC - ongoing 
Location Type = Placement Setting
Contact Status for Associated Participant = Completed (on the child from the Action Item only)
Activity State = Draft
</t>
  </si>
  <si>
    <t>Jump will create an Activity Log with the following fields defaulted to:
Case ID = Action Item Case ID
Start date = current system date
Responsible Worker = logged in worker, if they are assigned
Contact Type = Face-to-Face 
Category = Ongoing Visits   
Sub Category =  Independent Living Facility - Face-to-Face with child within 7 days following placement
Location Type = Placement Setting
Contact Status for Associated Participant = Completed (on the child from the Action Item only)
Activity State = Draft</t>
  </si>
  <si>
    <t>Dismiss when: 
-Case Activity Log is saved with the following values:
1)Contact Type = Face to Face  
2)Sub Category = Independent Living Facility Monthly Visit  
3)Contact Status =  Completed  
4)Activity State = Completed 
5)Activity Start Date is within the month the Action Item is due for the placement identified in the creation rule 
6) Participant = Child in placement
-Placement record has an End Date saved.</t>
  </si>
  <si>
    <t>Jump will create an Activity Log with the following fields defaulted to:
Case ID = Action Item Case ID
Start date = current system date;
Responsible Worker = logged in worker, if they are assigned
Contact Type = Face-to-Face 
Category = Ongoing Visits   
Sub Category =  Independent Living Facility Monthly Visit 
Location Type = Placement Setting
Contact Status for Associated Participant = Completed (on the child from the Action Item only)
Activity State = Draft</t>
  </si>
  <si>
    <t>Dismiss when: 
-Case Activity Log is saved with the following values: 
1)Contact Type = Face-to-Face  
2)Sub Category = Intensive Face-to-Face Bi-weekly 
3)Activity State = Completed  
4)Activity Start Date is within 14 days on or before the Action Item due date 
5)Participant = Child in placement
-Placement record has an End Date saved.</t>
  </si>
  <si>
    <t xml:space="preserve">Jump will create an Activity Log with the following fields defaulted to:
Case ID = Action Item Case ID
Start date = current system date;
Responsible Worker = logged in worker, if they are assigned
Contact Type = Face-to-Face and Face-to-Face with Provider (s)
Category = Ongoing Visits   
Sub Category = Intensive Face-to-Face Bi-weekly 
Location Type = Placement Setting
Contact Status for Associated Participant = Completed (on the child from the Action Item only)
Activity State = Draft
</t>
  </si>
  <si>
    <t>Jump will create an Activity Log with the following fields defaulted to:
Case ID = Action Item Case ID
Start date = current system date;
Responsible Worker = logged in worker, if they are assigned
Category = Ongoing Visits   
Sub Category =Intensive needs - weekly contact 
Location Type = Placement Setting
Contact Status for Associated Participant = Completed (on the child from the Action Item only)
Activity State = Draft</t>
  </si>
  <si>
    <t xml:space="preserve">Initial matching conference:
-Effective Date of a Permanent Custody (PC) or Permanent Surrender (PS) legal status unless an appeal record has been recorded (with no appeal outcome) for this legal status.  
-If an appeal outcome of Appeal Overruled/ Ruling Upheld or a value of Appeal Withdrawn was entered, on the Ruling that created the PC/PS legal status then created a Conduct Matching Conference Action Item based on the appeal outcome date. 
Subsequent matching conferences:
-Date Occurred from the most recent completed matching conference
-Create based on the Begin Date of a saved completed placement with a non-end-dated Legal Status of PC/PS where the Service Type is not Approved Adoptive Home if no open Matching Conference Action Item exists. </t>
  </si>
  <si>
    <t>Dismiss for each ACV Participant when: 
-Save of a Case Activity Log where the following values are selected: 
1)Case Category = Assessment/Investigation  
2)Category = Assessment/Investigation Mandate 
3)Sub Category = ACV Face-to-Face  
4)Activity Start Date is valued
5)Contact Status = Completed
Note: Another rule exists for turning off this Action Item, but it will be defined in the Intake requirements for which Team 1 is responsible. Specifically, if this Action Item has expired, the completion of the Resolution/Disposition will dispose the Action Item.</t>
  </si>
  <si>
    <t>Create an Activity Log with fields defaulted to:
Case ID = Action Item Case ID
Activity Start date = current system date;
Responsible Worker = logged in worker, if they are assigned
Category = Assessment/Investigation Mandate   
Sub Category = ACV Face-to-face
Contact Status for Associated Participant = Completed (on the child from the Action Item only)
Activity State = Draft</t>
  </si>
  <si>
    <t xml:space="preserve">When the first of any of the following occurs:
-Save of a Completed Placement, If the placement and custody lasts less than 24 hours, the Action Item needs to be recalculated based on the first of any other activity.
-Recording of the filing of the original complaint
-Recording of an Agency Legal Status
-Approval of the Family Assessment with a Final Case Decision of "Transfer for Ongoing PCSA Services".  
-Exception of cases with a CASE CATEGORY OF "Emancipated Youth".  </t>
  </si>
  <si>
    <t xml:space="preserve">Upon Supervisor Approval of a Case Plan, a Action Item will generate stating Required Signature not obtained for case plan if one of the following does not exist - Court Complaint, Placement record or any agency legal status.  Do Not create the Action Item if one case plan participant signature has already been recorded.
</t>
  </si>
  <si>
    <t xml:space="preserve">Dismiss when: 
-90 Day Review Family Service Review is approved and the Approval Date of the FSR falls between 1-180 days
-Semiannual Administrative Review Family Service Review  is approved and the Approval Date falls between 90-270 days 
-Closing the Family Service Plan will dispose of any outstanding Action Items
Repeat for each 90 and 180 day Action Items
</t>
  </si>
  <si>
    <r>
      <t>Dismisses upon: 
Saving Case Activity Log  where</t>
    </r>
    <r>
      <rPr>
        <b/>
        <sz val="10"/>
        <rFont val="Arial"/>
        <family val="2"/>
      </rPr>
      <t xml:space="preserve"> Case Category</t>
    </r>
    <r>
      <rPr>
        <sz val="10"/>
        <rFont val="Arial"/>
        <family val="2"/>
      </rPr>
      <t xml:space="preserve"> = Assess/Invest, Ongoing or Adoption;  </t>
    </r>
    <r>
      <rPr>
        <b/>
        <sz val="10"/>
        <rFont val="Arial"/>
        <family val="2"/>
      </rPr>
      <t>Category</t>
    </r>
    <r>
      <rPr>
        <sz val="10"/>
        <rFont val="Arial"/>
        <family val="2"/>
      </rPr>
      <t xml:space="preserve"> = Correspondence;  </t>
    </r>
    <r>
      <rPr>
        <b/>
        <sz val="10"/>
        <rFont val="Arial"/>
        <family val="2"/>
      </rPr>
      <t>Available Sub Category</t>
    </r>
    <r>
      <rPr>
        <sz val="10"/>
        <rFont val="Arial"/>
        <family val="2"/>
      </rPr>
      <t xml:space="preserve"> = Help Me Grow;  </t>
    </r>
    <r>
      <rPr>
        <b/>
        <sz val="10"/>
        <rFont val="Arial"/>
        <family val="2"/>
      </rPr>
      <t>Activity State</t>
    </r>
    <r>
      <rPr>
        <sz val="10"/>
        <rFont val="Arial"/>
        <family val="2"/>
      </rPr>
      <t xml:space="preserve"> = Completed</t>
    </r>
  </si>
  <si>
    <r>
      <t xml:space="preserve">Dismisses upon:  
Saving a Case Activity Log where </t>
    </r>
    <r>
      <rPr>
        <b/>
        <sz val="10"/>
        <rFont val="Arial"/>
        <family val="2"/>
      </rPr>
      <t>Case Category</t>
    </r>
    <r>
      <rPr>
        <sz val="10"/>
        <rFont val="Arial"/>
        <family val="2"/>
      </rPr>
      <t xml:space="preserve"> = Assess/Invest, Ongoing, or Adoption;  </t>
    </r>
    <r>
      <rPr>
        <b/>
        <sz val="10"/>
        <rFont val="Arial"/>
        <family val="2"/>
      </rPr>
      <t>Category</t>
    </r>
    <r>
      <rPr>
        <sz val="10"/>
        <rFont val="Arial"/>
        <family val="2"/>
      </rPr>
      <t xml:space="preserve"> = Correspondence; </t>
    </r>
    <r>
      <rPr>
        <b/>
        <sz val="10"/>
        <rFont val="Arial"/>
        <family val="2"/>
      </rPr>
      <t>Available Sub Category</t>
    </r>
    <r>
      <rPr>
        <sz val="10"/>
        <rFont val="Arial"/>
        <family val="2"/>
      </rPr>
      <t xml:space="preserve"> = A/I Dispo Notification; ACV/CSR; A/I Dispo Notification AP/ASR; A/I Dispo Notification Parent/Guardian/Custodian </t>
    </r>
    <r>
      <rPr>
        <b/>
        <sz val="10"/>
        <rFont val="Arial"/>
        <family val="2"/>
      </rPr>
      <t>Activity State</t>
    </r>
    <r>
      <rPr>
        <sz val="10"/>
        <rFont val="Arial"/>
        <family val="2"/>
      </rPr>
      <t xml:space="preserve"> = 'Completed'</t>
    </r>
  </si>
  <si>
    <t>Created when a Safety Plan is saved as Effective with missing signatures.</t>
  </si>
  <si>
    <t xml:space="preserve">Dismisses when: 
1) The Ongoing Case A/I associated with the Intake is Approved.
2) The Justification Waiver:  Waive Completion of the  the Ongoing Case Assessment is Approved.  </t>
  </si>
  <si>
    <t xml:space="preserve">Dismisses when: 
1) The Safety Assessment associated to the Intake is Approved.
2) The Justification Waiver:  Waive Completion of the Safety Assessment is Approved.  </t>
  </si>
  <si>
    <t xml:space="preserve">Dismisses when: 
1) The Family Assessment/AR Family Assessment associated to the Intake is Approved. 
2) The Justification waiver:  Waive Completion of the Family Assessment is Approved.  </t>
  </si>
  <si>
    <t xml:space="preserve">Dismisses when:
 1) The Specialized A/I associated to the Intake is Approved. 
2) The Justification Waiver:  Waive Completiong of the Specialized Assessment/Investigation is approved.  </t>
  </si>
  <si>
    <t>6 days after Date of Intake Screening Decision of Screen In (seven business days from intake screening decision of Screened In date with intake screening decision date being day 1)</t>
  </si>
  <si>
    <t>Created when an Intake (CA/N Report) is Screened In requiring a Specialized A/I.</t>
  </si>
  <si>
    <t>Created when an Intake (CA/N Report, FINS/Stranger Danger) is Screened In.</t>
  </si>
  <si>
    <t xml:space="preserve">1) 45 Days from Date of Intake Screening Decision;
2) (After build 3.09)If Justification to extend the Ongoing Case A/I for the selected intake has been approved on or before the due date via Justification/Waiver, then 60 days from Date of Intake Screening Decision (the Action Item should recalculate the due date). (Note: The screening decision date is day one.)
</t>
  </si>
  <si>
    <t xml:space="preserve">1) 45 days from Date of Intake Screening Decision of Screened In                  
2) (After build 3.09)If Justification to extend the Family Assessment for the selected intake has been approved on or before the due date,  then 60 days from Date of Intake Screening Decision (the Action Item should recalculate the due date).
</t>
  </si>
  <si>
    <t>1)  45 days from the Date of Intake Screening Decision of Screened In                               2) (After build 3.09) If Justification to extend the Specialized A/I for the selected intake has been approved on or before the due date via Justification/Waiver, then 60 days from Date of Intake Screening Decision (the Action Item should recalculate the due date). (Note: The screening decision date is day one.)</t>
  </si>
  <si>
    <t>1)  45 days from the Date of Intake Screening Decision of Screened In                               2) (After build 3.09)If Justification to extend the Specialized A/I for the selected intake has been approved on or before the due date via Justification/Waiver, then 60 days from Date of Intake Screening Decision (the Action Item should recalculate the due date). (Note: The screening decision date is day one.)</t>
  </si>
  <si>
    <t>Created when the Case Disposition is Substantiated on an Intake (C/AN Report, FINS/ Stranger Danger) involving at least one child under the age of 3, excluding those marked as deceased on their person record, and the A/I Completion Date is populated.</t>
  </si>
  <si>
    <t>Created when a Case/Report Disposition is saved on an Intake (C/AN Report, FINS/ Stranger Danger); and the A/I Completion Date is populated.</t>
  </si>
  <si>
    <t xml:space="preserve">Dismisses upon: 
Entering received signatures of all Particpants and Responsible Parties.  
</t>
  </si>
  <si>
    <t xml:space="preserve">Created when an Intake (CA/N Report, FINS/Stranger Danger, Dependency) is Screened In and is not a Specialized A/I, and the case associated with the Intake has an approved Family Assessment for the current case episode.  </t>
  </si>
  <si>
    <r>
      <t xml:space="preserve">Created when an Intake (CA/N Report, FINS/Stranger Danger, Dependency) is Screened In and is not a Specialized A/I.  </t>
    </r>
    <r>
      <rPr>
        <i/>
        <sz val="10"/>
        <rFont val="Arial"/>
        <family val="2"/>
      </rPr>
      <t xml:space="preserve">This Action Item does not apply to Adoption cases. </t>
    </r>
    <r>
      <rPr>
        <sz val="10"/>
        <rFont val="Arial"/>
        <family val="2"/>
      </rPr>
      <t xml:space="preserve"> </t>
    </r>
  </si>
  <si>
    <t xml:space="preserve"> Family Assessment Due</t>
  </si>
  <si>
    <r>
      <t xml:space="preserve">Created when an Intake CA/N Report, FINS/Stranger Danger, Dependency Report) is Screened In/ Screened In AR and does not require a Specialized A/I, and there is no other Family Assessment present for the current case episode.  </t>
    </r>
    <r>
      <rPr>
        <i/>
        <sz val="10"/>
        <rFont val="Arial"/>
        <family val="2"/>
      </rPr>
      <t>This Action Item does not apply in an Adoption Case.</t>
    </r>
  </si>
  <si>
    <t>Dismisses when: 
1) The Report Disposition has been recorded for each allegation contained in the Intake and the Disposition has been marked complete.</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</si>
</sst>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b/>
      <sz val="11"/>
      <color theme="1"/>
      <name val="Calibri"/>
      <family val="2"/>
      <scheme val="minor"/>
    </font>
    <font>
      <sz val="10"/>
      <name val="Arial"/>
      <family val="2"/>
    </font>
    <font>
      <i/>
      <sz val="11"/>
      <color theme="1"/>
      <name val="Calibri"/>
      <family val="2"/>
      <scheme val="minor"/>
    </font>
    <font>
      <sz val="10"/>
      <color indexed="8"/>
      <name val="Arial"/>
      <family val="2"/>
    </font>
    <font>
      <b/>
      <sz val="10"/>
      <name val="Arial"/>
      <family val="2"/>
    </font>
    <font>
      <sz val="11"/>
      <name val="Calibri"/>
      <family val="2"/>
      <scheme val="minor"/>
    </font>
    <font>
      <sz val="8"/>
      <color indexed="81"/>
      <name val="Tahoma"/>
      <family val="2"/>
    </font>
    <font>
      <b/>
      <sz val="8"/>
      <color indexed="81"/>
      <name val="Tahoma"/>
      <family val="2"/>
    </font>
    <font>
      <b/>
      <sz val="10"/>
      <color indexed="10"/>
      <name val="Arial"/>
      <family val="2"/>
    </font>
    <font>
      <sz val="9"/>
      <color indexed="8"/>
      <name val="Arial"/>
      <family val="2"/>
    </font>
    <font>
      <sz val="9"/>
      <name val="Arial"/>
      <family val="2"/>
    </font>
    <font>
      <sz val="9"/>
      <color indexed="10"/>
      <name val="Arial"/>
      <family val="2"/>
    </font>
    <font>
      <sz val="10"/>
      <color theme="1"/>
      <name val="Arial"/>
      <family val="2"/>
    </font>
    <font>
      <i/>
      <sz val="10"/>
      <name val="Arial"/>
      <family val="2"/>
    </font>
    <font>
      <b/>
      <sz val="10"/>
      <color rgb="FF00B050"/>
      <name val="Arial"/>
      <family val="2"/>
    </font>
    <font>
      <b/>
      <sz val="10"/>
      <color rgb="FFFF0000"/>
      <name val="Arial"/>
      <family val="2"/>
    </font>
    <font>
      <b/>
      <sz val="10"/>
      <color theme="7"/>
      <name val="Arial"/>
      <family val="2"/>
    </font>
  </fonts>
  <fills count="7">
    <fill>
      <patternFill patternType="none"/>
    </fill>
    <fill>
      <patternFill patternType="gray125"/>
    </fill>
    <fill>
      <patternFill patternType="solid">
        <fgColor theme="4" tint="0.59999389629810485"/>
        <bgColor indexed="64"/>
      </patternFill>
    </fill>
    <fill>
      <patternFill patternType="solid">
        <fgColor indexed="22"/>
        <bgColor indexed="64"/>
      </patternFill>
    </fill>
    <fill>
      <patternFill patternType="solid">
        <fgColor indexed="9"/>
        <bgColor indexed="64"/>
      </patternFill>
    </fill>
    <fill>
      <patternFill patternType="solid">
        <fgColor theme="0" tint="-0.34998626667073579"/>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6">
    <xf numFmtId="0" fontId="0" fillId="0" borderId="0" xfId="0"/>
    <xf numFmtId="0" fontId="0" fillId="0" borderId="1" xfId="0" applyBorder="1" applyAlignment="1">
      <alignment wrapText="1"/>
    </xf>
    <xf numFmtId="0" fontId="2" fillId="0" borderId="1" xfId="0" applyFont="1" applyBorder="1" applyAlignment="1">
      <alignment vertical="top" wrapText="1"/>
    </xf>
    <xf numFmtId="0" fontId="2" fillId="0" borderId="1" xfId="0" applyFont="1" applyFill="1" applyBorder="1" applyAlignment="1">
      <alignment vertical="top" wrapText="1"/>
    </xf>
    <xf numFmtId="0" fontId="0" fillId="0" borderId="1" xfId="0" applyFill="1" applyBorder="1" applyAlignment="1">
      <alignment wrapText="1"/>
    </xf>
    <xf numFmtId="0" fontId="6" fillId="0" borderId="1" xfId="0" applyFont="1" applyBorder="1" applyAlignment="1">
      <alignment wrapText="1"/>
    </xf>
    <xf numFmtId="0" fontId="0" fillId="0" borderId="0" xfId="0" applyFill="1"/>
    <xf numFmtId="0" fontId="6" fillId="0" borderId="1" xfId="0" applyFont="1" applyFill="1" applyBorder="1" applyAlignment="1">
      <alignment wrapText="1"/>
    </xf>
    <xf numFmtId="0" fontId="1" fillId="2" borderId="1" xfId="0" applyFont="1" applyFill="1" applyBorder="1" applyAlignment="1">
      <alignment horizontal="center" vertical="center" wrapText="1"/>
    </xf>
    <xf numFmtId="0" fontId="0" fillId="0" borderId="0" xfId="0" applyAlignment="1">
      <alignment vertical="top"/>
    </xf>
    <xf numFmtId="0" fontId="2" fillId="0" borderId="0" xfId="0" applyFont="1" applyAlignment="1">
      <alignment vertical="top" wrapText="1"/>
    </xf>
    <xf numFmtId="0" fontId="5" fillId="3" borderId="1" xfId="0"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horizontal="left" vertical="top" wrapText="1"/>
    </xf>
    <xf numFmtId="0" fontId="0" fillId="0" borderId="1" xfId="0" applyFill="1" applyBorder="1" applyAlignment="1">
      <alignment vertical="top"/>
    </xf>
    <xf numFmtId="0" fontId="0" fillId="0" borderId="1" xfId="0" applyBorder="1" applyAlignment="1">
      <alignment vertical="top" wrapText="1"/>
    </xf>
    <xf numFmtId="0" fontId="10" fillId="0" borderId="1" xfId="0" applyFont="1" applyFill="1" applyBorder="1" applyAlignment="1">
      <alignment vertical="top" wrapText="1"/>
    </xf>
    <xf numFmtId="0" fontId="2" fillId="0" borderId="1" xfId="0" applyNumberFormat="1" applyFont="1" applyFill="1" applyBorder="1" applyAlignment="1">
      <alignment vertical="top" wrapText="1"/>
    </xf>
    <xf numFmtId="1" fontId="2" fillId="0" borderId="1" xfId="0" applyNumberFormat="1" applyFont="1" applyBorder="1" applyAlignment="1">
      <alignment vertical="top" wrapText="1"/>
    </xf>
    <xf numFmtId="0" fontId="2" fillId="0" borderId="1" xfId="0" applyFont="1" applyFill="1" applyBorder="1" applyAlignment="1">
      <alignment vertical="top"/>
    </xf>
    <xf numFmtId="1" fontId="2" fillId="0" borderId="1" xfId="0" applyNumberFormat="1" applyFont="1" applyFill="1" applyBorder="1" applyAlignment="1">
      <alignment vertical="top" wrapText="1"/>
    </xf>
    <xf numFmtId="1" fontId="2" fillId="0" borderId="1" xfId="0" applyNumberFormat="1" applyFont="1" applyFill="1" applyBorder="1" applyAlignment="1">
      <alignment vertical="top"/>
    </xf>
    <xf numFmtId="0" fontId="10" fillId="0" borderId="0" xfId="0" applyFont="1" applyFill="1" applyBorder="1" applyAlignment="1">
      <alignment vertical="top" wrapText="1"/>
    </xf>
    <xf numFmtId="1" fontId="0" fillId="0" borderId="0" xfId="0" applyNumberFormat="1"/>
    <xf numFmtId="0" fontId="13" fillId="0" borderId="1" xfId="0" applyFont="1" applyFill="1" applyBorder="1" applyAlignment="1">
      <alignment vertical="top" wrapText="1"/>
    </xf>
    <xf numFmtId="0" fontId="13" fillId="0" borderId="1" xfId="0" applyFont="1" applyFill="1" applyBorder="1" applyAlignment="1">
      <alignment horizontal="left" vertical="top" wrapText="1"/>
    </xf>
    <xf numFmtId="0" fontId="0" fillId="0" borderId="1" xfId="0" applyFont="1" applyFill="1" applyBorder="1" applyAlignment="1">
      <alignment vertical="top"/>
    </xf>
    <xf numFmtId="0" fontId="0" fillId="0" borderId="1" xfId="0" applyFont="1" applyFill="1" applyBorder="1" applyAlignment="1">
      <alignment vertical="top" wrapText="1"/>
    </xf>
    <xf numFmtId="0" fontId="0" fillId="0" borderId="1" xfId="0" applyFill="1" applyBorder="1" applyAlignment="1">
      <alignment vertical="top" wrapText="1"/>
    </xf>
    <xf numFmtId="0" fontId="5" fillId="5" borderId="1" xfId="0" applyFont="1" applyFill="1" applyBorder="1" applyAlignment="1">
      <alignment horizontal="center" vertical="center" wrapText="1"/>
    </xf>
    <xf numFmtId="1" fontId="5"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xf>
    <xf numFmtId="0" fontId="0" fillId="5" borderId="1" xfId="0" applyFill="1" applyBorder="1" applyAlignment="1">
      <alignment horizontal="center" vertical="center"/>
    </xf>
    <xf numFmtId="0" fontId="2" fillId="4" borderId="1" xfId="0" applyFont="1" applyFill="1" applyBorder="1" applyAlignment="1">
      <alignment vertical="top" wrapText="1"/>
    </xf>
    <xf numFmtId="0" fontId="2" fillId="0" borderId="1" xfId="0" applyNumberFormat="1" applyFont="1" applyBorder="1" applyAlignment="1">
      <alignment vertical="top" wrapText="1"/>
    </xf>
    <xf numFmtId="0" fontId="13" fillId="0" borderId="1" xfId="0" applyFont="1" applyBorder="1" applyAlignment="1">
      <alignment horizontal="center" vertical="center"/>
    </xf>
    <xf numFmtId="0" fontId="13" fillId="0" borderId="1" xfId="0" applyFont="1" applyBorder="1" applyAlignment="1">
      <alignment vertical="top"/>
    </xf>
    <xf numFmtId="1" fontId="13" fillId="0" borderId="1" xfId="0" applyNumberFormat="1" applyFont="1" applyBorder="1" applyAlignment="1">
      <alignment vertical="top"/>
    </xf>
    <xf numFmtId="0" fontId="13" fillId="0" borderId="1" xfId="0" applyFont="1" applyFill="1" applyBorder="1" applyAlignment="1">
      <alignment vertical="top"/>
    </xf>
    <xf numFmtId="0" fontId="2" fillId="0" borderId="1" xfId="0" applyNumberFormat="1" applyFont="1" applyFill="1" applyBorder="1" applyAlignment="1">
      <alignment vertical="top" wrapText="1"/>
    </xf>
    <xf numFmtId="0" fontId="2" fillId="0" borderId="1" xfId="0" applyFont="1" applyFill="1" applyBorder="1" applyAlignment="1">
      <alignment vertical="top"/>
    </xf>
    <xf numFmtId="0" fontId="2" fillId="0" borderId="1" xfId="0" applyFont="1" applyFill="1" applyBorder="1" applyAlignment="1">
      <alignment vertical="top" wrapText="1"/>
    </xf>
    <xf numFmtId="0" fontId="5" fillId="3" borderId="1" xfId="0" applyFont="1" applyFill="1" applyBorder="1" applyAlignment="1">
      <alignment horizontal="center" vertical="center" wrapText="1"/>
    </xf>
    <xf numFmtId="0" fontId="4" fillId="0" borderId="1" xfId="0" applyFont="1" applyBorder="1" applyAlignment="1">
      <alignment vertical="top" wrapText="1"/>
    </xf>
    <xf numFmtId="0" fontId="4" fillId="0" borderId="1" xfId="0" applyFont="1" applyBorder="1" applyAlignment="1">
      <alignment vertical="top" wrapText="1"/>
    </xf>
    <xf numFmtId="0" fontId="2" fillId="6" borderId="1" xfId="0" applyFont="1" applyFill="1" applyBorder="1" applyAlignment="1" applyProtection="1">
      <alignment vertical="top" wrapText="1"/>
      <protection locked="0"/>
    </xf>
    <xf numFmtId="0" fontId="4" fillId="6" borderId="1" xfId="0" applyFont="1" applyFill="1" applyBorder="1" applyAlignment="1" applyProtection="1">
      <alignment vertical="top" wrapText="1"/>
      <protection locked="0"/>
    </xf>
    <xf numFmtId="0" fontId="4" fillId="6" borderId="1" xfId="0" applyFont="1" applyFill="1" applyBorder="1" applyAlignment="1" applyProtection="1">
      <alignment vertical="top" wrapText="1"/>
      <protection locked="0"/>
    </xf>
    <xf numFmtId="0" fontId="4" fillId="6" borderId="1" xfId="0" applyFont="1" applyFill="1" applyBorder="1" applyAlignment="1" applyProtection="1">
      <alignment vertical="top" wrapText="1"/>
      <protection locked="0"/>
    </xf>
    <xf numFmtId="0" fontId="4" fillId="6" borderId="1" xfId="0" applyFont="1" applyFill="1" applyBorder="1" applyAlignment="1" applyProtection="1">
      <alignment vertical="top" wrapText="1"/>
      <protection locked="0"/>
    </xf>
    <xf numFmtId="0" fontId="4" fillId="6" borderId="1" xfId="0" applyFont="1" applyFill="1" applyBorder="1" applyAlignment="1" applyProtection="1">
      <alignment vertical="top" wrapText="1"/>
      <protection locked="0"/>
    </xf>
    <xf numFmtId="0" fontId="4" fillId="6" borderId="1" xfId="0" applyFont="1" applyFill="1" applyBorder="1" applyAlignment="1" applyProtection="1">
      <alignment vertical="top" wrapText="1"/>
      <protection locked="0"/>
    </xf>
    <xf numFmtId="0" fontId="4" fillId="6" borderId="1" xfId="0" applyFont="1" applyFill="1" applyBorder="1" applyAlignment="1" applyProtection="1">
      <alignment vertical="top" wrapText="1"/>
      <protection locked="0"/>
    </xf>
    <xf numFmtId="0" fontId="4" fillId="6" borderId="1" xfId="0" applyFont="1" applyFill="1" applyBorder="1" applyAlignment="1">
      <alignment vertical="top" wrapText="1"/>
    </xf>
    <xf numFmtId="0" fontId="2" fillId="6" borderId="1" xfId="0" applyFont="1" applyFill="1" applyBorder="1" applyAlignment="1">
      <alignment vertical="top" wrapText="1"/>
    </xf>
    <xf numFmtId="0" fontId="2" fillId="6" borderId="1" xfId="0" applyFont="1" applyFill="1" applyBorder="1" applyAlignment="1">
      <alignment vertical="top" wrapText="1"/>
    </xf>
    <xf numFmtId="0" fontId="2" fillId="6" borderId="1" xfId="0" applyFont="1" applyFill="1" applyBorder="1" applyAlignment="1">
      <alignment vertical="top" wrapText="1"/>
    </xf>
    <xf numFmtId="0" fontId="2" fillId="6" borderId="1" xfId="0" applyFont="1" applyFill="1" applyBorder="1" applyAlignment="1">
      <alignment vertical="top" wrapText="1"/>
    </xf>
    <xf numFmtId="0" fontId="2" fillId="6" borderId="1" xfId="0" applyFont="1" applyFill="1" applyBorder="1" applyAlignment="1">
      <alignment vertical="top" wrapText="1"/>
    </xf>
    <xf numFmtId="0" fontId="2" fillId="6" borderId="1" xfId="0" applyFont="1" applyFill="1" applyBorder="1" applyAlignment="1">
      <alignment vertical="top" wrapText="1"/>
    </xf>
    <xf numFmtId="1" fontId="15" fillId="3" borderId="1" xfId="0" applyNumberFormat="1" applyFont="1" applyFill="1" applyBorder="1" applyAlignment="1">
      <alignment horizontal="center" vertical="center" wrapText="1"/>
    </xf>
    <xf numFmtId="1" fontId="16" fillId="3" borderId="1" xfId="0" applyNumberFormat="1" applyFont="1" applyFill="1" applyBorder="1" applyAlignment="1">
      <alignment horizontal="center" vertical="center" wrapText="1"/>
    </xf>
    <xf numFmtId="1" fontId="17" fillId="3"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Sacwis\CGI\IDA%20SFY%2016-17\SFY16\Activity%20Stream\Proposed%20Alerts%20and%20Action%20Ite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on Items"/>
      <sheetName val="Alerts"/>
    </sheetNames>
    <sheetDataSet>
      <sheetData sheetId="0">
        <row r="26">
          <cell r="D26" t="str">
            <v>10 day CRC contact must be made</v>
          </cell>
        </row>
        <row r="34">
          <cell r="A34" t="str">
            <v>Ongoing/Adoption</v>
          </cell>
          <cell r="D34" t="str">
            <v>A Matching Conference must be conducted</v>
          </cell>
        </row>
        <row r="36">
          <cell r="A36" t="str">
            <v>Ongoing/Adoption</v>
          </cell>
          <cell r="D36" t="str">
            <v>NYTD survey must be completed</v>
          </cell>
        </row>
        <row r="37">
          <cell r="D37" t="str">
            <v>An Annual Review/Reasonable Efforts to Finalize Permanency Plan has not been held.</v>
          </cell>
        </row>
        <row r="38">
          <cell r="D38" t="str">
            <v>Initial Reasonable Efforts (RE) has not been recorded for child in agency custody</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workbookViewId="0">
      <pane ySplit="1" topLeftCell="A17" activePane="bottomLeft" state="frozen"/>
      <selection pane="bottomLeft" activeCell="H19" sqref="H19"/>
    </sheetView>
  </sheetViews>
  <sheetFormatPr defaultRowHeight="15" x14ac:dyDescent="0.25"/>
  <cols>
    <col min="1" max="1" width="27.5703125" customWidth="1"/>
    <col min="2" max="2" width="24.42578125" customWidth="1"/>
    <col min="3" max="4" width="26.140625" customWidth="1"/>
    <col min="5" max="5" width="41.42578125" customWidth="1"/>
  </cols>
  <sheetData>
    <row r="1" spans="1:5" ht="45" x14ac:dyDescent="0.25">
      <c r="A1" s="8" t="s">
        <v>129</v>
      </c>
      <c r="B1" s="8" t="s">
        <v>76</v>
      </c>
      <c r="C1" s="8" t="s">
        <v>77</v>
      </c>
      <c r="D1" s="8" t="s">
        <v>417</v>
      </c>
      <c r="E1" s="8" t="s">
        <v>78</v>
      </c>
    </row>
    <row r="2" spans="1:5" ht="30" x14ac:dyDescent="0.25">
      <c r="A2" s="1" t="s">
        <v>0</v>
      </c>
      <c r="B2" s="1" t="s">
        <v>79</v>
      </c>
      <c r="C2" s="1" t="s">
        <v>418</v>
      </c>
      <c r="D2" s="1" t="s">
        <v>2</v>
      </c>
      <c r="E2" s="1" t="s">
        <v>1</v>
      </c>
    </row>
    <row r="3" spans="1:5" ht="75" x14ac:dyDescent="0.25">
      <c r="A3" s="1" t="s">
        <v>3</v>
      </c>
      <c r="B3" s="1" t="s">
        <v>80</v>
      </c>
      <c r="C3" s="1" t="s">
        <v>4</v>
      </c>
      <c r="D3" s="1" t="s">
        <v>2</v>
      </c>
      <c r="E3" s="1" t="s">
        <v>5</v>
      </c>
    </row>
    <row r="4" spans="1:5" ht="90" x14ac:dyDescent="0.25">
      <c r="A4" s="1" t="s">
        <v>6</v>
      </c>
      <c r="B4" s="1" t="s">
        <v>79</v>
      </c>
      <c r="C4" s="1" t="s">
        <v>7</v>
      </c>
      <c r="D4" s="1" t="s">
        <v>2</v>
      </c>
      <c r="E4" s="1" t="s">
        <v>81</v>
      </c>
    </row>
    <row r="5" spans="1:5" ht="45" x14ac:dyDescent="0.25">
      <c r="A5" s="1" t="s">
        <v>8</v>
      </c>
      <c r="B5" s="1" t="s">
        <v>79</v>
      </c>
      <c r="C5" s="1" t="s">
        <v>7</v>
      </c>
      <c r="D5" s="1" t="s">
        <v>2</v>
      </c>
      <c r="E5" s="1" t="s">
        <v>9</v>
      </c>
    </row>
    <row r="6" spans="1:5" ht="30" x14ac:dyDescent="0.25">
      <c r="A6" s="1" t="s">
        <v>10</v>
      </c>
      <c r="B6" s="1" t="s">
        <v>79</v>
      </c>
      <c r="C6" s="1" t="s">
        <v>11</v>
      </c>
      <c r="D6" s="1" t="s">
        <v>2</v>
      </c>
      <c r="E6" s="1" t="s">
        <v>12</v>
      </c>
    </row>
    <row r="7" spans="1:5" ht="45" x14ac:dyDescent="0.25">
      <c r="A7" s="1" t="s">
        <v>13</v>
      </c>
      <c r="B7" s="1" t="s">
        <v>79</v>
      </c>
      <c r="C7" s="1" t="s">
        <v>7</v>
      </c>
      <c r="D7" s="1" t="s">
        <v>2</v>
      </c>
      <c r="E7" s="1" t="s">
        <v>82</v>
      </c>
    </row>
    <row r="8" spans="1:5" ht="45" x14ac:dyDescent="0.25">
      <c r="A8" s="1" t="s">
        <v>14</v>
      </c>
      <c r="B8" s="1" t="s">
        <v>79</v>
      </c>
      <c r="C8" s="1" t="s">
        <v>7</v>
      </c>
      <c r="D8" s="1" t="s">
        <v>2</v>
      </c>
      <c r="E8" s="1" t="s">
        <v>83</v>
      </c>
    </row>
    <row r="9" spans="1:5" ht="45" x14ac:dyDescent="0.25">
      <c r="A9" s="1" t="s">
        <v>15</v>
      </c>
      <c r="B9" s="1" t="s">
        <v>79</v>
      </c>
      <c r="C9" s="1" t="s">
        <v>7</v>
      </c>
      <c r="D9" s="1" t="s">
        <v>2</v>
      </c>
      <c r="E9" s="1" t="s">
        <v>84</v>
      </c>
    </row>
    <row r="10" spans="1:5" ht="45" x14ac:dyDescent="0.25">
      <c r="A10" s="1" t="s">
        <v>16</v>
      </c>
      <c r="B10" s="1" t="s">
        <v>79</v>
      </c>
      <c r="C10" s="1" t="s">
        <v>7</v>
      </c>
      <c r="D10" s="1" t="s">
        <v>2</v>
      </c>
      <c r="E10" s="1" t="s">
        <v>85</v>
      </c>
    </row>
    <row r="11" spans="1:5" ht="30" x14ac:dyDescent="0.25">
      <c r="A11" s="1" t="s">
        <v>17</v>
      </c>
      <c r="B11" s="1" t="s">
        <v>79</v>
      </c>
      <c r="C11" s="1" t="s">
        <v>7</v>
      </c>
      <c r="D11" s="1" t="s">
        <v>2</v>
      </c>
      <c r="E11" s="1" t="s">
        <v>86</v>
      </c>
    </row>
    <row r="12" spans="1:5" ht="45" x14ac:dyDescent="0.25">
      <c r="A12" s="1" t="s">
        <v>18</v>
      </c>
      <c r="B12" s="1" t="s">
        <v>79</v>
      </c>
      <c r="C12" s="1" t="s">
        <v>419</v>
      </c>
      <c r="D12" s="1" t="s">
        <v>155</v>
      </c>
      <c r="E12" s="1" t="s">
        <v>87</v>
      </c>
    </row>
    <row r="13" spans="1:5" ht="45" x14ac:dyDescent="0.25">
      <c r="A13" s="1" t="s">
        <v>20</v>
      </c>
      <c r="B13" s="1" t="s">
        <v>79</v>
      </c>
      <c r="C13" s="1" t="s">
        <v>19</v>
      </c>
      <c r="D13" s="1" t="s">
        <v>2</v>
      </c>
      <c r="E13" s="1" t="s">
        <v>88</v>
      </c>
    </row>
    <row r="14" spans="1:5" ht="45" x14ac:dyDescent="0.25">
      <c r="A14" s="1" t="s">
        <v>21</v>
      </c>
      <c r="B14" s="1" t="s">
        <v>79</v>
      </c>
      <c r="C14" s="1" t="s">
        <v>419</v>
      </c>
      <c r="D14" s="1" t="s">
        <v>155</v>
      </c>
      <c r="E14" s="1" t="s">
        <v>89</v>
      </c>
    </row>
    <row r="15" spans="1:5" ht="30" x14ac:dyDescent="0.25">
      <c r="A15" s="1" t="s">
        <v>22</v>
      </c>
      <c r="B15" s="1" t="s">
        <v>79</v>
      </c>
      <c r="C15" s="1" t="s">
        <v>23</v>
      </c>
      <c r="D15" s="1" t="s">
        <v>2</v>
      </c>
      <c r="E15" s="1" t="s">
        <v>90</v>
      </c>
    </row>
    <row r="16" spans="1:5" ht="30" x14ac:dyDescent="0.25">
      <c r="A16" s="1" t="s">
        <v>24</v>
      </c>
      <c r="B16" s="1" t="s">
        <v>79</v>
      </c>
      <c r="C16" s="1" t="s">
        <v>23</v>
      </c>
      <c r="D16" s="1" t="s">
        <v>155</v>
      </c>
      <c r="E16" s="1" t="s">
        <v>25</v>
      </c>
    </row>
    <row r="17" spans="1:5" ht="30" x14ac:dyDescent="0.25">
      <c r="A17" s="1" t="s">
        <v>26</v>
      </c>
      <c r="B17" s="1" t="s">
        <v>79</v>
      </c>
      <c r="C17" s="1" t="s">
        <v>420</v>
      </c>
      <c r="D17" s="1" t="s">
        <v>2</v>
      </c>
      <c r="E17" s="1" t="s">
        <v>27</v>
      </c>
    </row>
    <row r="18" spans="1:5" ht="60" x14ac:dyDescent="0.25">
      <c r="A18" s="1" t="s">
        <v>28</v>
      </c>
      <c r="B18" s="1" t="s">
        <v>79</v>
      </c>
      <c r="C18" s="1" t="s">
        <v>421</v>
      </c>
      <c r="D18" s="1" t="s">
        <v>155</v>
      </c>
      <c r="E18" s="1" t="s">
        <v>436</v>
      </c>
    </row>
    <row r="19" spans="1:5" ht="45" x14ac:dyDescent="0.25">
      <c r="A19" s="1" t="s">
        <v>29</v>
      </c>
      <c r="B19" s="1" t="s">
        <v>79</v>
      </c>
      <c r="C19" s="1" t="s">
        <v>30</v>
      </c>
      <c r="D19" s="1" t="s">
        <v>155</v>
      </c>
      <c r="E19" s="1" t="s">
        <v>91</v>
      </c>
    </row>
    <row r="20" spans="1:5" ht="30" x14ac:dyDescent="0.25">
      <c r="A20" s="1" t="s">
        <v>31</v>
      </c>
      <c r="B20" s="1" t="s">
        <v>79</v>
      </c>
      <c r="C20" s="1" t="s">
        <v>30</v>
      </c>
      <c r="D20" s="1" t="s">
        <v>2</v>
      </c>
      <c r="E20" s="1" t="s">
        <v>92</v>
      </c>
    </row>
    <row r="21" spans="1:5" ht="135" x14ac:dyDescent="0.25">
      <c r="A21" s="1" t="s">
        <v>32</v>
      </c>
      <c r="B21" s="1" t="s">
        <v>79</v>
      </c>
      <c r="C21" s="1" t="s">
        <v>422</v>
      </c>
      <c r="D21" s="1" t="s">
        <v>155</v>
      </c>
      <c r="E21" s="1" t="s">
        <v>93</v>
      </c>
    </row>
    <row r="22" spans="1:5" ht="60" x14ac:dyDescent="0.25">
      <c r="A22" s="1" t="s">
        <v>33</v>
      </c>
      <c r="B22" s="1" t="s">
        <v>79</v>
      </c>
      <c r="C22" s="1" t="s">
        <v>34</v>
      </c>
      <c r="D22" s="1" t="s">
        <v>2</v>
      </c>
      <c r="E22" s="1" t="s">
        <v>94</v>
      </c>
    </row>
    <row r="23" spans="1:5" ht="75" x14ac:dyDescent="0.25">
      <c r="A23" s="1" t="s">
        <v>35</v>
      </c>
      <c r="B23" s="1" t="s">
        <v>79</v>
      </c>
      <c r="C23" s="1" t="s">
        <v>36</v>
      </c>
      <c r="D23" s="1" t="s">
        <v>2</v>
      </c>
      <c r="E23" s="1" t="s">
        <v>95</v>
      </c>
    </row>
    <row r="24" spans="1:5" ht="60" x14ac:dyDescent="0.25">
      <c r="A24" s="1" t="s">
        <v>37</v>
      </c>
      <c r="B24" s="1" t="s">
        <v>79</v>
      </c>
      <c r="C24" s="1" t="s">
        <v>423</v>
      </c>
      <c r="D24" s="1" t="s">
        <v>155</v>
      </c>
      <c r="E24" s="1" t="s">
        <v>96</v>
      </c>
    </row>
    <row r="25" spans="1:5" ht="45" x14ac:dyDescent="0.25">
      <c r="A25" s="1" t="s">
        <v>38</v>
      </c>
      <c r="B25" s="1" t="s">
        <v>79</v>
      </c>
      <c r="C25" s="1" t="s">
        <v>423</v>
      </c>
      <c r="D25" s="1" t="s">
        <v>155</v>
      </c>
      <c r="E25" s="1" t="s">
        <v>39</v>
      </c>
    </row>
    <row r="26" spans="1:5" ht="45" x14ac:dyDescent="0.25">
      <c r="A26" s="1" t="s">
        <v>40</v>
      </c>
      <c r="B26" s="1" t="s">
        <v>79</v>
      </c>
      <c r="C26" s="1" t="s">
        <v>36</v>
      </c>
      <c r="D26" s="1" t="s">
        <v>2</v>
      </c>
      <c r="E26" s="1" t="s">
        <v>97</v>
      </c>
    </row>
    <row r="27" spans="1:5" ht="45" x14ac:dyDescent="0.25">
      <c r="A27" s="1" t="s">
        <v>41</v>
      </c>
      <c r="B27" s="1" t="s">
        <v>98</v>
      </c>
      <c r="C27" s="1" t="s">
        <v>424</v>
      </c>
      <c r="D27" s="1" t="s">
        <v>155</v>
      </c>
      <c r="E27" s="1" t="s">
        <v>42</v>
      </c>
    </row>
    <row r="28" spans="1:5" ht="105" x14ac:dyDescent="0.25">
      <c r="A28" s="1" t="s">
        <v>43</v>
      </c>
      <c r="B28" s="1" t="s">
        <v>98</v>
      </c>
      <c r="C28" s="1" t="s">
        <v>424</v>
      </c>
      <c r="D28" s="1" t="s">
        <v>155</v>
      </c>
      <c r="E28" s="1" t="s">
        <v>99</v>
      </c>
    </row>
    <row r="29" spans="1:5" ht="45" x14ac:dyDescent="0.25">
      <c r="A29" s="1" t="s">
        <v>44</v>
      </c>
      <c r="B29" s="1" t="s">
        <v>80</v>
      </c>
      <c r="C29" s="1" t="s">
        <v>425</v>
      </c>
      <c r="D29" s="1" t="s">
        <v>155</v>
      </c>
      <c r="E29" s="1" t="s">
        <v>100</v>
      </c>
    </row>
    <row r="30" spans="1:5" ht="60" x14ac:dyDescent="0.25">
      <c r="A30" s="1" t="s">
        <v>45</v>
      </c>
      <c r="B30" s="1" t="s">
        <v>80</v>
      </c>
      <c r="C30" s="1" t="s">
        <v>426</v>
      </c>
      <c r="D30" s="1" t="s">
        <v>155</v>
      </c>
      <c r="E30" s="1" t="s">
        <v>101</v>
      </c>
    </row>
    <row r="31" spans="1:5" ht="45" x14ac:dyDescent="0.25">
      <c r="A31" s="1" t="s">
        <v>46</v>
      </c>
      <c r="B31" s="1" t="s">
        <v>80</v>
      </c>
      <c r="C31" s="1" t="s">
        <v>427</v>
      </c>
      <c r="D31" s="1" t="s">
        <v>155</v>
      </c>
      <c r="E31" s="1" t="s">
        <v>102</v>
      </c>
    </row>
    <row r="32" spans="1:5" ht="45" x14ac:dyDescent="0.25">
      <c r="A32" s="1" t="s">
        <v>47</v>
      </c>
      <c r="B32" s="1" t="s">
        <v>98</v>
      </c>
      <c r="C32" s="1" t="s">
        <v>428</v>
      </c>
      <c r="D32" s="1" t="s">
        <v>155</v>
      </c>
      <c r="E32" s="1" t="s">
        <v>103</v>
      </c>
    </row>
    <row r="33" spans="1:5" ht="165" x14ac:dyDescent="0.25">
      <c r="A33" s="1" t="s">
        <v>48</v>
      </c>
      <c r="B33" s="1" t="s">
        <v>98</v>
      </c>
      <c r="C33" s="1" t="s">
        <v>429</v>
      </c>
      <c r="D33" s="1" t="s">
        <v>155</v>
      </c>
      <c r="E33" s="1" t="s">
        <v>104</v>
      </c>
    </row>
    <row r="34" spans="1:5" s="6" customFormat="1" ht="60" x14ac:dyDescent="0.25">
      <c r="A34" s="1" t="s">
        <v>49</v>
      </c>
      <c r="B34" s="1" t="s">
        <v>98</v>
      </c>
      <c r="C34" s="1" t="s">
        <v>50</v>
      </c>
      <c r="D34" s="1" t="s">
        <v>2</v>
      </c>
      <c r="E34" s="1" t="s">
        <v>105</v>
      </c>
    </row>
    <row r="35" spans="1:5" ht="60" x14ac:dyDescent="0.25">
      <c r="A35" s="1" t="s">
        <v>51</v>
      </c>
      <c r="B35" s="1" t="s">
        <v>98</v>
      </c>
      <c r="C35" s="1" t="s">
        <v>52</v>
      </c>
      <c r="D35" s="1" t="s">
        <v>2</v>
      </c>
      <c r="E35" s="1" t="s">
        <v>111</v>
      </c>
    </row>
    <row r="36" spans="1:5" ht="60" x14ac:dyDescent="0.25">
      <c r="A36" s="1" t="s">
        <v>53</v>
      </c>
      <c r="B36" s="1" t="s">
        <v>98</v>
      </c>
      <c r="C36" s="1" t="s">
        <v>54</v>
      </c>
      <c r="D36" s="1" t="s">
        <v>155</v>
      </c>
      <c r="E36" s="1" t="s">
        <v>106</v>
      </c>
    </row>
    <row r="37" spans="1:5" ht="45" x14ac:dyDescent="0.25">
      <c r="A37" s="1" t="s">
        <v>55</v>
      </c>
      <c r="B37" s="1" t="s">
        <v>98</v>
      </c>
      <c r="C37" s="1" t="s">
        <v>56</v>
      </c>
      <c r="D37" s="1" t="s">
        <v>155</v>
      </c>
      <c r="E37" s="1" t="s">
        <v>107</v>
      </c>
    </row>
    <row r="38" spans="1:5" ht="75" x14ac:dyDescent="0.25">
      <c r="A38" s="1" t="s">
        <v>57</v>
      </c>
      <c r="B38" s="1" t="s">
        <v>98</v>
      </c>
      <c r="C38" s="1" t="s">
        <v>54</v>
      </c>
      <c r="D38" s="1" t="s">
        <v>2</v>
      </c>
      <c r="E38" s="1" t="s">
        <v>108</v>
      </c>
    </row>
    <row r="39" spans="1:5" ht="45" x14ac:dyDescent="0.25">
      <c r="A39" s="1" t="s">
        <v>58</v>
      </c>
      <c r="B39" s="1" t="s">
        <v>98</v>
      </c>
      <c r="C39" s="1" t="s">
        <v>54</v>
      </c>
      <c r="D39" s="1" t="s">
        <v>2</v>
      </c>
      <c r="E39" s="1" t="s">
        <v>109</v>
      </c>
    </row>
    <row r="40" spans="1:5" ht="45" x14ac:dyDescent="0.25">
      <c r="A40" s="1" t="s">
        <v>17</v>
      </c>
      <c r="B40" s="1" t="s">
        <v>98</v>
      </c>
      <c r="C40" s="1" t="s">
        <v>56</v>
      </c>
      <c r="D40" s="1" t="s">
        <v>2</v>
      </c>
      <c r="E40" s="1" t="s">
        <v>110</v>
      </c>
    </row>
    <row r="41" spans="1:5" ht="126.75" x14ac:dyDescent="0.25">
      <c r="A41" s="1" t="s">
        <v>60</v>
      </c>
      <c r="B41" s="1" t="s">
        <v>80</v>
      </c>
      <c r="C41" s="1" t="s">
        <v>59</v>
      </c>
      <c r="D41" s="1" t="s">
        <v>2</v>
      </c>
      <c r="E41" s="1" t="s">
        <v>112</v>
      </c>
    </row>
    <row r="42" spans="1:5" ht="150" x14ac:dyDescent="0.25">
      <c r="A42" s="1" t="s">
        <v>61</v>
      </c>
      <c r="B42" s="1" t="s">
        <v>80</v>
      </c>
      <c r="C42" s="1" t="s">
        <v>59</v>
      </c>
      <c r="D42" s="1" t="s">
        <v>2</v>
      </c>
      <c r="E42" s="1" t="s">
        <v>113</v>
      </c>
    </row>
    <row r="43" spans="1:5" ht="60" x14ac:dyDescent="0.25">
      <c r="A43" s="4" t="s">
        <v>62</v>
      </c>
      <c r="B43" s="4" t="s">
        <v>80</v>
      </c>
      <c r="C43" s="4" t="s">
        <v>59</v>
      </c>
      <c r="D43" s="4" t="s">
        <v>2</v>
      </c>
      <c r="E43" s="4" t="s">
        <v>114</v>
      </c>
    </row>
    <row r="44" spans="1:5" ht="45" x14ac:dyDescent="0.25">
      <c r="A44" s="1" t="s">
        <v>63</v>
      </c>
      <c r="B44" s="4" t="s">
        <v>80</v>
      </c>
      <c r="C44" s="1" t="s">
        <v>59</v>
      </c>
      <c r="D44" s="1" t="s">
        <v>2</v>
      </c>
      <c r="E44" s="1" t="s">
        <v>115</v>
      </c>
    </row>
    <row r="45" spans="1:5" ht="90" x14ac:dyDescent="0.25">
      <c r="A45" s="1" t="s">
        <v>64</v>
      </c>
      <c r="B45" s="4" t="s">
        <v>80</v>
      </c>
      <c r="C45" s="1" t="s">
        <v>65</v>
      </c>
      <c r="D45" s="1" t="s">
        <v>155</v>
      </c>
      <c r="E45" s="1" t="s">
        <v>116</v>
      </c>
    </row>
    <row r="46" spans="1:5" ht="75" x14ac:dyDescent="0.25">
      <c r="A46" s="7" t="s">
        <v>118</v>
      </c>
      <c r="B46" s="4" t="s">
        <v>80</v>
      </c>
      <c r="C46" s="1" t="s">
        <v>65</v>
      </c>
      <c r="D46" s="1" t="s">
        <v>155</v>
      </c>
      <c r="E46" s="1" t="s">
        <v>117</v>
      </c>
    </row>
    <row r="47" spans="1:5" ht="30" x14ac:dyDescent="0.25">
      <c r="A47" s="1" t="s">
        <v>66</v>
      </c>
      <c r="B47" s="4" t="s">
        <v>80</v>
      </c>
      <c r="C47" s="1" t="s">
        <v>67</v>
      </c>
      <c r="D47" s="1" t="s">
        <v>2</v>
      </c>
      <c r="E47" s="1" t="s">
        <v>119</v>
      </c>
    </row>
    <row r="48" spans="1:5" ht="45" x14ac:dyDescent="0.25">
      <c r="A48" s="1" t="s">
        <v>120</v>
      </c>
      <c r="B48" s="4" t="s">
        <v>80</v>
      </c>
      <c r="C48" s="1" t="s">
        <v>68</v>
      </c>
      <c r="D48" s="1" t="s">
        <v>155</v>
      </c>
      <c r="E48" s="1" t="s">
        <v>121</v>
      </c>
    </row>
    <row r="49" spans="1:5" ht="90" x14ac:dyDescent="0.25">
      <c r="A49" s="1" t="s">
        <v>70</v>
      </c>
      <c r="B49" s="4" t="s">
        <v>80</v>
      </c>
      <c r="C49" s="1" t="s">
        <v>69</v>
      </c>
      <c r="D49" s="1" t="s">
        <v>2</v>
      </c>
      <c r="E49" s="1" t="s">
        <v>122</v>
      </c>
    </row>
    <row r="50" spans="1:5" ht="75" x14ac:dyDescent="0.25">
      <c r="A50" s="1" t="s">
        <v>71</v>
      </c>
      <c r="B50" s="4" t="s">
        <v>80</v>
      </c>
      <c r="C50" s="1" t="s">
        <v>69</v>
      </c>
      <c r="D50" s="1" t="s">
        <v>2</v>
      </c>
      <c r="E50" s="1" t="s">
        <v>123</v>
      </c>
    </row>
    <row r="51" spans="1:5" ht="90" x14ac:dyDescent="0.25">
      <c r="A51" s="1" t="s">
        <v>72</v>
      </c>
      <c r="B51" s="4" t="s">
        <v>80</v>
      </c>
      <c r="C51" s="1" t="s">
        <v>69</v>
      </c>
      <c r="D51" s="1" t="s">
        <v>2</v>
      </c>
      <c r="E51" s="1" t="s">
        <v>125</v>
      </c>
    </row>
    <row r="52" spans="1:5" ht="75" x14ac:dyDescent="0.25">
      <c r="A52" s="1" t="s">
        <v>73</v>
      </c>
      <c r="B52" s="4" t="s">
        <v>80</v>
      </c>
      <c r="C52" s="1" t="s">
        <v>69</v>
      </c>
      <c r="D52" s="1" t="s">
        <v>2</v>
      </c>
      <c r="E52" s="1" t="s">
        <v>124</v>
      </c>
    </row>
    <row r="53" spans="1:5" ht="60" x14ac:dyDescent="0.25">
      <c r="A53" s="1" t="s">
        <v>72</v>
      </c>
      <c r="B53" s="4" t="s">
        <v>80</v>
      </c>
      <c r="C53" s="1" t="s">
        <v>69</v>
      </c>
      <c r="D53" s="1" t="s">
        <v>2</v>
      </c>
      <c r="E53" s="1" t="s">
        <v>126</v>
      </c>
    </row>
    <row r="54" spans="1:5" ht="60" x14ac:dyDescent="0.25">
      <c r="A54" s="1" t="s">
        <v>74</v>
      </c>
      <c r="B54" s="4" t="s">
        <v>80</v>
      </c>
      <c r="C54" s="1" t="s">
        <v>69</v>
      </c>
      <c r="D54" s="1" t="s">
        <v>2</v>
      </c>
      <c r="E54" s="1" t="s">
        <v>127</v>
      </c>
    </row>
    <row r="55" spans="1:5" ht="60" x14ac:dyDescent="0.25">
      <c r="A55" s="1" t="s">
        <v>75</v>
      </c>
      <c r="B55" s="5" t="s">
        <v>80</v>
      </c>
      <c r="C55" s="1" t="s">
        <v>69</v>
      </c>
      <c r="D55" s="1" t="s">
        <v>2</v>
      </c>
      <c r="E55" s="1" t="s">
        <v>128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1"/>
  <sheetViews>
    <sheetView zoomScale="115" zoomScaleNormal="115" workbookViewId="0">
      <pane ySplit="1" topLeftCell="A9" activePane="bottomLeft" state="frozen"/>
      <selection pane="bottomLeft" activeCell="E9" sqref="E9"/>
    </sheetView>
  </sheetViews>
  <sheetFormatPr defaultColWidth="9.140625" defaultRowHeight="12.75" x14ac:dyDescent="0.25"/>
  <cols>
    <col min="1" max="1" width="14" style="39" customWidth="1"/>
    <col min="2" max="2" width="9.140625" style="39" bestFit="1" customWidth="1"/>
    <col min="3" max="3" width="22.28515625" style="39" customWidth="1"/>
    <col min="4" max="4" width="42.28515625" style="39" customWidth="1"/>
    <col min="5" max="5" width="45.5703125" style="39" customWidth="1"/>
    <col min="6" max="6" width="15.85546875" style="39" hidden="1" customWidth="1"/>
    <col min="7" max="7" width="12" style="40" bestFit="1" customWidth="1"/>
    <col min="8" max="8" width="27" style="40" bestFit="1" customWidth="1"/>
    <col min="9" max="10" width="10.7109375" style="40" customWidth="1"/>
    <col min="11" max="11" width="13.85546875" style="39" bestFit="1" customWidth="1"/>
    <col min="12" max="12" width="15.85546875" style="39" customWidth="1"/>
    <col min="13" max="13" width="14.140625" style="39" customWidth="1"/>
    <col min="14" max="16384" width="9.140625" style="39"/>
  </cols>
  <sheetData>
    <row r="1" spans="1:21" s="38" customFormat="1" ht="38.25" x14ac:dyDescent="0.25">
      <c r="A1" s="11" t="s">
        <v>134</v>
      </c>
      <c r="B1" s="11" t="s">
        <v>133</v>
      </c>
      <c r="C1" s="11" t="s">
        <v>277</v>
      </c>
      <c r="D1" s="11" t="s">
        <v>278</v>
      </c>
      <c r="E1" s="11" t="s">
        <v>279</v>
      </c>
      <c r="F1" s="11" t="s">
        <v>132</v>
      </c>
      <c r="G1" s="63" t="s">
        <v>280</v>
      </c>
      <c r="H1" s="12" t="s">
        <v>137</v>
      </c>
      <c r="I1" s="65" t="s">
        <v>138</v>
      </c>
      <c r="J1" s="64" t="s">
        <v>139</v>
      </c>
      <c r="K1" s="11" t="s">
        <v>135</v>
      </c>
      <c r="L1" s="11" t="s">
        <v>140</v>
      </c>
    </row>
    <row r="2" spans="1:21" ht="76.5" x14ac:dyDescent="0.25">
      <c r="A2" s="2" t="s">
        <v>144</v>
      </c>
      <c r="B2" s="2" t="s">
        <v>143</v>
      </c>
      <c r="C2" s="36" t="s">
        <v>145</v>
      </c>
      <c r="D2" s="2" t="s">
        <v>505</v>
      </c>
      <c r="E2" s="2" t="s">
        <v>491</v>
      </c>
      <c r="F2" s="2" t="s">
        <v>142</v>
      </c>
      <c r="G2" s="21" t="s">
        <v>381</v>
      </c>
      <c r="H2" s="21" t="s">
        <v>276</v>
      </c>
      <c r="I2" s="21" t="s">
        <v>281</v>
      </c>
      <c r="J2" s="23" t="s">
        <v>437</v>
      </c>
      <c r="K2" s="2" t="s">
        <v>146</v>
      </c>
      <c r="L2" s="2" t="s">
        <v>147</v>
      </c>
    </row>
    <row r="3" spans="1:21" ht="102" x14ac:dyDescent="0.25">
      <c r="A3" s="2" t="s">
        <v>387</v>
      </c>
      <c r="B3" s="2" t="s">
        <v>143</v>
      </c>
      <c r="C3" s="36" t="s">
        <v>148</v>
      </c>
      <c r="D3" s="2" t="s">
        <v>506</v>
      </c>
      <c r="E3" s="2" t="s">
        <v>492</v>
      </c>
      <c r="F3" s="2" t="s">
        <v>142</v>
      </c>
      <c r="G3" s="21" t="s">
        <v>381</v>
      </c>
      <c r="H3" s="21" t="s">
        <v>276</v>
      </c>
      <c r="I3" s="21" t="s">
        <v>281</v>
      </c>
      <c r="J3" s="23" t="s">
        <v>437</v>
      </c>
      <c r="K3" s="2" t="s">
        <v>149</v>
      </c>
      <c r="L3" s="2" t="s">
        <v>147</v>
      </c>
    </row>
    <row r="4" spans="1:21" ht="89.25" x14ac:dyDescent="0.25">
      <c r="A4" s="2" t="s">
        <v>150</v>
      </c>
      <c r="B4" s="2" t="s">
        <v>143</v>
      </c>
      <c r="C4" s="36" t="s">
        <v>151</v>
      </c>
      <c r="D4" s="2" t="s">
        <v>493</v>
      </c>
      <c r="E4" s="2" t="s">
        <v>507</v>
      </c>
      <c r="F4" s="2" t="s">
        <v>143</v>
      </c>
      <c r="G4" s="21" t="s">
        <v>382</v>
      </c>
      <c r="H4" s="21" t="s">
        <v>383</v>
      </c>
      <c r="I4" s="21" t="s">
        <v>281</v>
      </c>
      <c r="J4" s="23" t="s">
        <v>437</v>
      </c>
      <c r="K4" s="2" t="s">
        <v>146</v>
      </c>
      <c r="L4" s="2" t="s">
        <v>152</v>
      </c>
    </row>
    <row r="5" spans="1:21" ht="191.25" x14ac:dyDescent="0.25">
      <c r="A5" s="3" t="s">
        <v>150</v>
      </c>
      <c r="B5" s="2" t="s">
        <v>143</v>
      </c>
      <c r="C5" s="36" t="s">
        <v>153</v>
      </c>
      <c r="D5" s="3" t="s">
        <v>508</v>
      </c>
      <c r="E5" s="3" t="s">
        <v>494</v>
      </c>
      <c r="F5" s="3" t="s">
        <v>142</v>
      </c>
      <c r="G5" s="23" t="s">
        <v>154</v>
      </c>
      <c r="H5" s="23" t="s">
        <v>501</v>
      </c>
      <c r="I5" s="23" t="s">
        <v>282</v>
      </c>
      <c r="J5" s="23" t="s">
        <v>281</v>
      </c>
      <c r="K5" s="3" t="s">
        <v>146</v>
      </c>
      <c r="L5" s="3" t="s">
        <v>147</v>
      </c>
    </row>
    <row r="6" spans="1:21" ht="89.25" x14ac:dyDescent="0.25">
      <c r="A6" s="2" t="s">
        <v>387</v>
      </c>
      <c r="B6" s="2" t="s">
        <v>143</v>
      </c>
      <c r="C6" s="36" t="s">
        <v>156</v>
      </c>
      <c r="D6" s="2" t="s">
        <v>509</v>
      </c>
      <c r="E6" s="2" t="s">
        <v>495</v>
      </c>
      <c r="F6" s="2" t="s">
        <v>142</v>
      </c>
      <c r="G6" s="2" t="s">
        <v>384</v>
      </c>
      <c r="H6" s="2" t="s">
        <v>498</v>
      </c>
      <c r="I6" s="21" t="s">
        <v>385</v>
      </c>
      <c r="J6" s="21" t="s">
        <v>283</v>
      </c>
      <c r="K6" s="2" t="s">
        <v>157</v>
      </c>
      <c r="L6" s="2" t="s">
        <v>147</v>
      </c>
    </row>
    <row r="7" spans="1:21" s="41" customFormat="1" ht="178.5" x14ac:dyDescent="0.25">
      <c r="A7" s="3" t="s">
        <v>387</v>
      </c>
      <c r="B7" s="3" t="s">
        <v>143</v>
      </c>
      <c r="C7" s="3" t="s">
        <v>510</v>
      </c>
      <c r="D7" s="3" t="s">
        <v>511</v>
      </c>
      <c r="E7" s="3" t="s">
        <v>496</v>
      </c>
      <c r="F7" s="3" t="s">
        <v>142</v>
      </c>
      <c r="G7" s="3" t="s">
        <v>386</v>
      </c>
      <c r="H7" s="23" t="s">
        <v>502</v>
      </c>
      <c r="I7" s="21" t="s">
        <v>282</v>
      </c>
      <c r="J7" s="21" t="s">
        <v>281</v>
      </c>
      <c r="K7" s="3" t="s">
        <v>146</v>
      </c>
      <c r="L7" s="3" t="s">
        <v>147</v>
      </c>
    </row>
    <row r="8" spans="1:21" ht="191.25" x14ac:dyDescent="0.25">
      <c r="A8" s="37" t="s">
        <v>387</v>
      </c>
      <c r="B8" s="3" t="s">
        <v>143</v>
      </c>
      <c r="C8" s="36" t="s">
        <v>158</v>
      </c>
      <c r="D8" s="37" t="s">
        <v>499</v>
      </c>
      <c r="E8" s="2" t="s">
        <v>497</v>
      </c>
      <c r="F8" s="2" t="s">
        <v>143</v>
      </c>
      <c r="G8" s="2" t="s">
        <v>386</v>
      </c>
      <c r="H8" s="21" t="s">
        <v>503</v>
      </c>
      <c r="I8" s="21" t="s">
        <v>282</v>
      </c>
      <c r="J8" s="21" t="s">
        <v>281</v>
      </c>
      <c r="K8" s="2" t="s">
        <v>146</v>
      </c>
      <c r="L8" s="2" t="s">
        <v>147</v>
      </c>
    </row>
    <row r="9" spans="1:21" ht="191.25" x14ac:dyDescent="0.25">
      <c r="A9" s="37" t="s">
        <v>387</v>
      </c>
      <c r="B9" s="2" t="s">
        <v>143</v>
      </c>
      <c r="C9" s="36" t="s">
        <v>159</v>
      </c>
      <c r="D9" s="2" t="s">
        <v>500</v>
      </c>
      <c r="E9" s="2" t="s">
        <v>512</v>
      </c>
      <c r="F9" s="2" t="s">
        <v>142</v>
      </c>
      <c r="G9" s="3" t="s">
        <v>386</v>
      </c>
      <c r="H9" s="21" t="s">
        <v>504</v>
      </c>
      <c r="I9" s="21" t="s">
        <v>282</v>
      </c>
      <c r="J9" s="21" t="s">
        <v>281</v>
      </c>
      <c r="K9" s="2" t="s">
        <v>146</v>
      </c>
      <c r="L9" s="2" t="s">
        <v>147</v>
      </c>
    </row>
    <row r="10" spans="1:21" x14ac:dyDescent="0.25">
      <c r="A10" s="37"/>
      <c r="B10" s="2"/>
      <c r="C10" s="36"/>
      <c r="D10" s="2"/>
      <c r="E10" s="2"/>
      <c r="F10" s="2" t="s">
        <v>142</v>
      </c>
      <c r="G10" s="2"/>
      <c r="H10" s="2"/>
      <c r="I10" s="21"/>
      <c r="J10" s="21"/>
      <c r="K10" s="2"/>
      <c r="L10" s="2"/>
    </row>
    <row r="11" spans="1:21" x14ac:dyDescent="0.25">
      <c r="A11" s="37"/>
      <c r="B11" s="2"/>
      <c r="C11" s="36"/>
      <c r="D11" s="2"/>
      <c r="E11" s="2"/>
      <c r="F11" s="2" t="s">
        <v>142</v>
      </c>
      <c r="G11" s="2"/>
      <c r="H11" s="21"/>
      <c r="I11" s="21"/>
      <c r="J11" s="21"/>
      <c r="K11" s="2"/>
      <c r="L11" s="2"/>
      <c r="M11" s="2"/>
      <c r="N11" s="36"/>
      <c r="O11" s="2"/>
      <c r="P11" s="2"/>
      <c r="Q11" s="21"/>
      <c r="R11" s="21"/>
      <c r="S11" s="21"/>
      <c r="T11" s="2"/>
      <c r="U11" s="2"/>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0"/>
  <sheetViews>
    <sheetView zoomScale="123" zoomScaleNormal="107" workbookViewId="0">
      <pane ySplit="1" topLeftCell="A17" activePane="bottomLeft" state="frozen"/>
      <selection pane="bottomLeft" activeCell="C19" sqref="C19"/>
    </sheetView>
  </sheetViews>
  <sheetFormatPr defaultColWidth="9.140625" defaultRowHeight="15" x14ac:dyDescent="0.25"/>
  <cols>
    <col min="1" max="1" width="21.140625" style="22" customWidth="1"/>
    <col min="2" max="2" width="8.5703125" style="22" bestFit="1" customWidth="1"/>
    <col min="3" max="3" width="17.85546875" style="3" customWidth="1"/>
    <col min="4" max="4" width="28.140625" style="22" customWidth="1"/>
    <col min="5" max="5" width="28.140625" style="43" customWidth="1"/>
    <col min="6" max="6" width="12" style="24" bestFit="1" customWidth="1"/>
    <col min="7" max="7" width="13.28515625" style="24" customWidth="1"/>
    <col min="8" max="9" width="10.7109375" style="24" customWidth="1"/>
    <col min="10" max="10" width="13.85546875" style="22" customWidth="1"/>
    <col min="11" max="11" width="18.42578125" style="22" customWidth="1"/>
    <col min="12" max="12" width="19.42578125" style="17" customWidth="1"/>
    <col min="13" max="13" width="27.28515625" style="17" customWidth="1"/>
    <col min="14" max="16384" width="9.140625" style="17"/>
  </cols>
  <sheetData>
    <row r="1" spans="1:13" s="35" customFormat="1" ht="38.25" x14ac:dyDescent="0.25">
      <c r="A1" s="32" t="s">
        <v>134</v>
      </c>
      <c r="B1" s="32" t="s">
        <v>133</v>
      </c>
      <c r="C1" s="32" t="s">
        <v>277</v>
      </c>
      <c r="D1" s="32" t="s">
        <v>380</v>
      </c>
      <c r="E1" s="45" t="s">
        <v>416</v>
      </c>
      <c r="F1" s="33" t="s">
        <v>136</v>
      </c>
      <c r="G1" s="33" t="s">
        <v>137</v>
      </c>
      <c r="H1" s="33" t="s">
        <v>138</v>
      </c>
      <c r="I1" s="33" t="s">
        <v>139</v>
      </c>
      <c r="J1" s="32" t="s">
        <v>135</v>
      </c>
      <c r="K1" s="32" t="s">
        <v>140</v>
      </c>
      <c r="L1" s="34" t="s">
        <v>164</v>
      </c>
      <c r="M1" s="34" t="s">
        <v>165</v>
      </c>
    </row>
    <row r="2" spans="1:13" ht="63.75" x14ac:dyDescent="0.25">
      <c r="A2" s="14" t="s">
        <v>150</v>
      </c>
      <c r="B2" s="14" t="s">
        <v>143</v>
      </c>
      <c r="C2" s="14" t="s">
        <v>166</v>
      </c>
      <c r="D2" s="3" t="s">
        <v>284</v>
      </c>
      <c r="E2" s="46" t="s">
        <v>388</v>
      </c>
      <c r="F2" s="14" t="s">
        <v>285</v>
      </c>
      <c r="G2" s="14" t="s">
        <v>286</v>
      </c>
      <c r="H2" s="14" t="s">
        <v>287</v>
      </c>
      <c r="I2" s="14" t="s">
        <v>169</v>
      </c>
      <c r="J2" s="14" t="s">
        <v>157</v>
      </c>
      <c r="K2" s="14" t="s">
        <v>170</v>
      </c>
    </row>
    <row r="3" spans="1:13" ht="89.25" x14ac:dyDescent="0.25">
      <c r="A3" s="14" t="s">
        <v>150</v>
      </c>
      <c r="B3" s="14" t="s">
        <v>143</v>
      </c>
      <c r="C3" s="14" t="s">
        <v>172</v>
      </c>
      <c r="D3" s="3" t="s">
        <v>171</v>
      </c>
      <c r="E3" s="47" t="s">
        <v>389</v>
      </c>
      <c r="F3" s="14" t="s">
        <v>167</v>
      </c>
      <c r="G3" s="14" t="s">
        <v>173</v>
      </c>
      <c r="H3" s="14" t="s">
        <v>168</v>
      </c>
      <c r="I3" s="14" t="s">
        <v>169</v>
      </c>
      <c r="J3" s="14" t="s">
        <v>157</v>
      </c>
      <c r="K3" s="14" t="s">
        <v>170</v>
      </c>
    </row>
    <row r="4" spans="1:13" ht="280.5" x14ac:dyDescent="0.25">
      <c r="A4" s="14" t="s">
        <v>174</v>
      </c>
      <c r="B4" s="14" t="s">
        <v>143</v>
      </c>
      <c r="C4" s="14" t="s">
        <v>175</v>
      </c>
      <c r="D4" s="14" t="s">
        <v>291</v>
      </c>
      <c r="E4" s="48" t="s">
        <v>392</v>
      </c>
      <c r="F4" s="14" t="s">
        <v>288</v>
      </c>
      <c r="G4" s="14" t="s">
        <v>289</v>
      </c>
      <c r="H4" s="14" t="s">
        <v>296</v>
      </c>
      <c r="I4" s="14" t="s">
        <v>177</v>
      </c>
      <c r="J4" s="14" t="s">
        <v>146</v>
      </c>
      <c r="K4" s="14" t="s">
        <v>170</v>
      </c>
      <c r="L4" s="3" t="s">
        <v>290</v>
      </c>
      <c r="M4" s="3" t="s">
        <v>472</v>
      </c>
    </row>
    <row r="5" spans="1:13" ht="280.5" x14ac:dyDescent="0.25">
      <c r="A5" s="14" t="s">
        <v>174</v>
      </c>
      <c r="B5" s="14" t="s">
        <v>143</v>
      </c>
      <c r="C5" s="14" t="s">
        <v>178</v>
      </c>
      <c r="D5" s="14" t="s">
        <v>291</v>
      </c>
      <c r="E5" s="49" t="s">
        <v>391</v>
      </c>
      <c r="F5" s="14" t="s">
        <v>288</v>
      </c>
      <c r="G5" s="14" t="s">
        <v>328</v>
      </c>
      <c r="H5" s="14" t="s">
        <v>297</v>
      </c>
      <c r="I5" s="14" t="s">
        <v>177</v>
      </c>
      <c r="J5" s="14" t="s">
        <v>146</v>
      </c>
      <c r="K5" s="14" t="s">
        <v>170</v>
      </c>
      <c r="L5" s="3" t="s">
        <v>290</v>
      </c>
      <c r="M5" s="3" t="s">
        <v>473</v>
      </c>
    </row>
    <row r="6" spans="1:13" ht="267.75" x14ac:dyDescent="0.25">
      <c r="A6" s="14" t="s">
        <v>174</v>
      </c>
      <c r="B6" s="14" t="s">
        <v>143</v>
      </c>
      <c r="C6" s="14" t="s">
        <v>179</v>
      </c>
      <c r="D6" s="14" t="s">
        <v>292</v>
      </c>
      <c r="E6" s="50" t="s">
        <v>474</v>
      </c>
      <c r="F6" s="14" t="s">
        <v>293</v>
      </c>
      <c r="G6" s="14" t="s">
        <v>294</v>
      </c>
      <c r="H6" s="14" t="s">
        <v>298</v>
      </c>
      <c r="I6" s="14" t="s">
        <v>299</v>
      </c>
      <c r="J6" s="14" t="s">
        <v>146</v>
      </c>
      <c r="K6" s="14" t="s">
        <v>170</v>
      </c>
      <c r="L6" s="3" t="s">
        <v>290</v>
      </c>
      <c r="M6" s="27" t="s">
        <v>475</v>
      </c>
    </row>
    <row r="7" spans="1:13" ht="255" x14ac:dyDescent="0.25">
      <c r="A7" s="14" t="s">
        <v>174</v>
      </c>
      <c r="B7" s="14" t="s">
        <v>143</v>
      </c>
      <c r="C7" s="14" t="str">
        <f>'[1]Action Items'!$D$26</f>
        <v>10 day CRC contact must be made</v>
      </c>
      <c r="D7" s="3" t="s">
        <v>295</v>
      </c>
      <c r="E7" s="51" t="s">
        <v>390</v>
      </c>
      <c r="F7" s="14" t="s">
        <v>288</v>
      </c>
      <c r="G7" s="14" t="s">
        <v>180</v>
      </c>
      <c r="H7" s="14" t="s">
        <v>301</v>
      </c>
      <c r="I7" s="14" t="s">
        <v>300</v>
      </c>
      <c r="J7" s="14" t="s">
        <v>146</v>
      </c>
      <c r="K7" s="14" t="s">
        <v>170</v>
      </c>
      <c r="L7" s="3" t="s">
        <v>290</v>
      </c>
      <c r="M7" s="3" t="s">
        <v>476</v>
      </c>
    </row>
    <row r="8" spans="1:13" ht="249.75" customHeight="1" x14ac:dyDescent="0.25">
      <c r="A8" s="14" t="s">
        <v>174</v>
      </c>
      <c r="B8" s="14" t="s">
        <v>143</v>
      </c>
      <c r="C8" s="14" t="s">
        <v>181</v>
      </c>
      <c r="D8" s="3" t="s">
        <v>302</v>
      </c>
      <c r="E8" s="52" t="s">
        <v>477</v>
      </c>
      <c r="F8" s="14" t="s">
        <v>303</v>
      </c>
      <c r="G8" s="14" t="s">
        <v>294</v>
      </c>
      <c r="H8" s="14" t="s">
        <v>304</v>
      </c>
      <c r="I8" s="14" t="s">
        <v>299</v>
      </c>
      <c r="J8" s="14" t="s">
        <v>146</v>
      </c>
      <c r="K8" s="14" t="s">
        <v>170</v>
      </c>
      <c r="L8" s="3" t="s">
        <v>290</v>
      </c>
      <c r="M8" s="3" t="s">
        <v>478</v>
      </c>
    </row>
    <row r="9" spans="1:13" ht="255" x14ac:dyDescent="0.25">
      <c r="A9" s="14" t="s">
        <v>174</v>
      </c>
      <c r="B9" s="14" t="s">
        <v>143</v>
      </c>
      <c r="C9" s="14" t="s">
        <v>305</v>
      </c>
      <c r="D9" s="3" t="s">
        <v>306</v>
      </c>
      <c r="E9" s="53" t="s">
        <v>393</v>
      </c>
      <c r="F9" s="14" t="s">
        <v>288</v>
      </c>
      <c r="G9" s="14" t="s">
        <v>289</v>
      </c>
      <c r="H9" s="14" t="s">
        <v>301</v>
      </c>
      <c r="I9" s="14" t="s">
        <v>300</v>
      </c>
      <c r="J9" s="14" t="s">
        <v>146</v>
      </c>
      <c r="K9" s="14" t="s">
        <v>170</v>
      </c>
      <c r="L9" s="3" t="s">
        <v>290</v>
      </c>
      <c r="M9" s="3" t="s">
        <v>479</v>
      </c>
    </row>
    <row r="10" spans="1:13" ht="246.75" customHeight="1" x14ac:dyDescent="0.25">
      <c r="A10" s="14" t="s">
        <v>174</v>
      </c>
      <c r="B10" s="14" t="s">
        <v>143</v>
      </c>
      <c r="C10" s="14" t="s">
        <v>182</v>
      </c>
      <c r="D10" s="3" t="s">
        <v>306</v>
      </c>
      <c r="E10" s="54" t="s">
        <v>480</v>
      </c>
      <c r="F10" s="14" t="s">
        <v>303</v>
      </c>
      <c r="G10" s="14" t="s">
        <v>294</v>
      </c>
      <c r="H10" s="14" t="s">
        <v>304</v>
      </c>
      <c r="I10" s="14" t="s">
        <v>299</v>
      </c>
      <c r="J10" s="14" t="s">
        <v>146</v>
      </c>
      <c r="K10" s="14" t="s">
        <v>170</v>
      </c>
      <c r="L10" s="3" t="s">
        <v>290</v>
      </c>
      <c r="M10" s="3" t="s">
        <v>481</v>
      </c>
    </row>
    <row r="11" spans="1:13" ht="408" x14ac:dyDescent="0.25">
      <c r="A11" s="14" t="s">
        <v>174</v>
      </c>
      <c r="B11" s="3" t="s">
        <v>143</v>
      </c>
      <c r="C11" s="14" t="s">
        <v>310</v>
      </c>
      <c r="D11" s="14" t="s">
        <v>307</v>
      </c>
      <c r="E11" s="55" t="s">
        <v>482</v>
      </c>
      <c r="F11" s="14" t="s">
        <v>308</v>
      </c>
      <c r="G11" s="14" t="s">
        <v>309</v>
      </c>
      <c r="H11" s="14" t="s">
        <v>176</v>
      </c>
      <c r="I11" s="14" t="s">
        <v>177</v>
      </c>
      <c r="J11" s="14" t="s">
        <v>146</v>
      </c>
      <c r="K11" s="14" t="s">
        <v>170</v>
      </c>
      <c r="L11" s="3" t="s">
        <v>290</v>
      </c>
      <c r="M11" s="3" t="s">
        <v>483</v>
      </c>
    </row>
    <row r="12" spans="1:13" ht="280.5" x14ac:dyDescent="0.25">
      <c r="A12" s="3" t="s">
        <v>174</v>
      </c>
      <c r="B12" s="3" t="s">
        <v>143</v>
      </c>
      <c r="C12" s="14" t="s">
        <v>311</v>
      </c>
      <c r="D12" s="14" t="s">
        <v>307</v>
      </c>
      <c r="E12" s="56" t="s">
        <v>394</v>
      </c>
      <c r="F12" s="14" t="s">
        <v>312</v>
      </c>
      <c r="G12" s="14" t="s">
        <v>313</v>
      </c>
      <c r="H12" s="14" t="s">
        <v>176</v>
      </c>
      <c r="I12" s="14" t="s">
        <v>177</v>
      </c>
      <c r="J12" s="14" t="s">
        <v>146</v>
      </c>
      <c r="K12" s="14" t="s">
        <v>170</v>
      </c>
      <c r="L12" s="3" t="s">
        <v>290</v>
      </c>
      <c r="M12" s="3" t="s">
        <v>484</v>
      </c>
    </row>
    <row r="13" spans="1:13" ht="350.1" customHeight="1" x14ac:dyDescent="0.25">
      <c r="A13" s="3" t="s">
        <v>150</v>
      </c>
      <c r="B13" s="14" t="s">
        <v>318</v>
      </c>
      <c r="C13" s="16" t="str">
        <f>'[1]Action Items'!$D$38</f>
        <v>Initial Reasonable Efforts (RE) has not been recorded for child in agency custody</v>
      </c>
      <c r="D13" s="3" t="s">
        <v>319</v>
      </c>
      <c r="E13" s="57" t="s">
        <v>395</v>
      </c>
      <c r="F13" s="15" t="s">
        <v>314</v>
      </c>
      <c r="G13" s="15" t="s">
        <v>315</v>
      </c>
      <c r="H13" s="15" t="s">
        <v>316</v>
      </c>
      <c r="I13" s="15" t="s">
        <v>317</v>
      </c>
      <c r="J13" s="16" t="s">
        <v>146</v>
      </c>
      <c r="K13" s="16" t="s">
        <v>183</v>
      </c>
    </row>
    <row r="14" spans="1:13" ht="242.25" x14ac:dyDescent="0.25">
      <c r="A14" s="3" t="s">
        <v>150</v>
      </c>
      <c r="B14" s="3" t="s">
        <v>318</v>
      </c>
      <c r="C14" s="3" t="s">
        <v>185</v>
      </c>
      <c r="D14" s="3" t="s">
        <v>320</v>
      </c>
      <c r="E14" s="58" t="s">
        <v>396</v>
      </c>
      <c r="F14" s="3" t="s">
        <v>321</v>
      </c>
      <c r="G14" s="15" t="s">
        <v>322</v>
      </c>
      <c r="H14" s="15" t="s">
        <v>323</v>
      </c>
      <c r="I14" s="15" t="s">
        <v>324</v>
      </c>
      <c r="J14" s="16" t="s">
        <v>146</v>
      </c>
      <c r="K14" s="16" t="s">
        <v>186</v>
      </c>
    </row>
    <row r="15" spans="1:13" s="3" customFormat="1" ht="63.75" x14ac:dyDescent="0.25">
      <c r="A15" s="3" t="s">
        <v>150</v>
      </c>
      <c r="B15" s="3" t="s">
        <v>318</v>
      </c>
      <c r="C15" s="3" t="s">
        <v>187</v>
      </c>
      <c r="D15" s="3" t="s">
        <v>325</v>
      </c>
      <c r="E15" s="59" t="s">
        <v>397</v>
      </c>
      <c r="F15" s="3" t="s">
        <v>327</v>
      </c>
      <c r="G15" s="3" t="s">
        <v>326</v>
      </c>
      <c r="J15" s="16" t="s">
        <v>146</v>
      </c>
    </row>
    <row r="16" spans="1:13" ht="89.25" x14ac:dyDescent="0.25">
      <c r="A16" s="3" t="s">
        <v>150</v>
      </c>
      <c r="B16" s="3" t="s">
        <v>318</v>
      </c>
      <c r="C16" s="3" t="str">
        <f>'[1]Action Items'!$D$37</f>
        <v>An Annual Review/Reasonable Efforts to Finalize Permanency Plan has not been held.</v>
      </c>
      <c r="D16" s="3" t="s">
        <v>329</v>
      </c>
      <c r="E16" s="60" t="s">
        <v>398</v>
      </c>
      <c r="F16" s="3" t="s">
        <v>321</v>
      </c>
      <c r="G16" s="15" t="s">
        <v>330</v>
      </c>
      <c r="H16" s="15" t="s">
        <v>323</v>
      </c>
      <c r="I16" s="15" t="s">
        <v>324</v>
      </c>
      <c r="J16" s="3" t="s">
        <v>146</v>
      </c>
      <c r="K16" s="16" t="s">
        <v>186</v>
      </c>
    </row>
    <row r="17" spans="1:11" ht="89.25" x14ac:dyDescent="0.25">
      <c r="A17" s="3" t="s">
        <v>150</v>
      </c>
      <c r="B17" s="3" t="s">
        <v>318</v>
      </c>
      <c r="C17" s="3" t="str">
        <f>$C$16</f>
        <v>An Annual Review/Reasonable Efforts to Finalize Permanency Plan has not been held.</v>
      </c>
      <c r="D17" s="3" t="s">
        <v>331</v>
      </c>
      <c r="E17" s="60" t="s">
        <v>398</v>
      </c>
      <c r="F17" s="3" t="s">
        <v>321</v>
      </c>
      <c r="G17" s="15" t="s">
        <v>330</v>
      </c>
      <c r="H17" s="15" t="s">
        <v>323</v>
      </c>
      <c r="I17" s="15" t="s">
        <v>324</v>
      </c>
      <c r="J17" s="3" t="s">
        <v>146</v>
      </c>
      <c r="K17" s="16" t="s">
        <v>186</v>
      </c>
    </row>
    <row r="18" spans="1:11" ht="102" x14ac:dyDescent="0.25">
      <c r="A18" s="3" t="s">
        <v>150</v>
      </c>
      <c r="B18" s="3" t="s">
        <v>143</v>
      </c>
      <c r="C18" s="16" t="s">
        <v>190</v>
      </c>
      <c r="D18" s="27" t="s">
        <v>332</v>
      </c>
      <c r="E18" s="61" t="s">
        <v>399</v>
      </c>
      <c r="F18" s="15" t="s">
        <v>324</v>
      </c>
      <c r="G18" s="15" t="s">
        <v>333</v>
      </c>
      <c r="H18" s="15" t="s">
        <v>334</v>
      </c>
      <c r="I18" s="15" t="s">
        <v>335</v>
      </c>
      <c r="J18" s="16" t="s">
        <v>146</v>
      </c>
      <c r="K18" s="16" t="s">
        <v>186</v>
      </c>
    </row>
    <row r="19" spans="1:11" ht="102.6" customHeight="1" x14ac:dyDescent="0.25">
      <c r="A19" s="3" t="s">
        <v>150</v>
      </c>
      <c r="B19" s="3" t="s">
        <v>143</v>
      </c>
      <c r="C19" s="16" t="s">
        <v>191</v>
      </c>
      <c r="D19" s="3" t="s">
        <v>336</v>
      </c>
      <c r="E19" s="62" t="s">
        <v>400</v>
      </c>
      <c r="F19" s="15" t="s">
        <v>324</v>
      </c>
      <c r="G19" s="15" t="s">
        <v>333</v>
      </c>
      <c r="H19" s="15" t="s">
        <v>334</v>
      </c>
      <c r="I19" s="15" t="s">
        <v>335</v>
      </c>
      <c r="J19" s="16" t="s">
        <v>146</v>
      </c>
      <c r="K19" s="16" t="s">
        <v>186</v>
      </c>
    </row>
    <row r="20" spans="1:11" ht="102" x14ac:dyDescent="0.25">
      <c r="A20" s="3" t="s">
        <v>150</v>
      </c>
      <c r="B20" s="3" t="s">
        <v>143</v>
      </c>
      <c r="C20" s="16" t="s">
        <v>192</v>
      </c>
      <c r="D20" s="3" t="s">
        <v>337</v>
      </c>
      <c r="E20" s="62" t="s">
        <v>401</v>
      </c>
      <c r="F20" s="15" t="s">
        <v>324</v>
      </c>
      <c r="G20" s="15" t="s">
        <v>333</v>
      </c>
      <c r="H20" s="15" t="s">
        <v>334</v>
      </c>
      <c r="I20" s="15" t="s">
        <v>335</v>
      </c>
      <c r="J20" s="16" t="s">
        <v>146</v>
      </c>
      <c r="K20" s="16" t="s">
        <v>186</v>
      </c>
    </row>
    <row r="21" spans="1:11" ht="114.75" x14ac:dyDescent="0.25">
      <c r="A21" s="3" t="s">
        <v>150</v>
      </c>
      <c r="B21" s="3" t="s">
        <v>143</v>
      </c>
      <c r="C21" s="3" t="s">
        <v>193</v>
      </c>
      <c r="D21" s="3" t="s">
        <v>342</v>
      </c>
      <c r="E21" s="62" t="s">
        <v>402</v>
      </c>
      <c r="F21" s="15" t="s">
        <v>198</v>
      </c>
      <c r="G21" s="15" t="s">
        <v>338</v>
      </c>
      <c r="H21" s="15" t="s">
        <v>339</v>
      </c>
      <c r="I21" s="15" t="s">
        <v>340</v>
      </c>
      <c r="J21" s="16" t="s">
        <v>146</v>
      </c>
      <c r="K21" s="16" t="s">
        <v>186</v>
      </c>
    </row>
    <row r="22" spans="1:11" s="3" customFormat="1" ht="114.75" x14ac:dyDescent="0.25">
      <c r="A22" s="3" t="s">
        <v>150</v>
      </c>
      <c r="B22" s="3" t="s">
        <v>143</v>
      </c>
      <c r="C22" s="3" t="s">
        <v>193</v>
      </c>
      <c r="D22" s="3" t="s">
        <v>343</v>
      </c>
      <c r="E22" s="62" t="s">
        <v>402</v>
      </c>
      <c r="F22" s="3" t="s">
        <v>198</v>
      </c>
      <c r="G22" s="3" t="s">
        <v>341</v>
      </c>
      <c r="H22" s="3" t="s">
        <v>339</v>
      </c>
      <c r="I22" s="3" t="s">
        <v>340</v>
      </c>
      <c r="J22" s="3" t="s">
        <v>146</v>
      </c>
      <c r="K22" s="3" t="s">
        <v>186</v>
      </c>
    </row>
    <row r="23" spans="1:11" ht="89.25" x14ac:dyDescent="0.25">
      <c r="A23" s="3" t="s">
        <v>150</v>
      </c>
      <c r="B23" s="3" t="s">
        <v>143</v>
      </c>
      <c r="C23" s="3" t="s">
        <v>194</v>
      </c>
      <c r="D23" s="3" t="s">
        <v>344</v>
      </c>
      <c r="E23" s="44" t="s">
        <v>403</v>
      </c>
      <c r="F23" s="15">
        <v>0</v>
      </c>
      <c r="G23" s="15">
        <v>0</v>
      </c>
      <c r="H23" s="15" t="s">
        <v>141</v>
      </c>
      <c r="I23" s="15" t="s">
        <v>141</v>
      </c>
      <c r="J23" s="16" t="s">
        <v>146</v>
      </c>
      <c r="K23" s="16" t="s">
        <v>195</v>
      </c>
    </row>
    <row r="24" spans="1:11" ht="127.5" x14ac:dyDescent="0.25">
      <c r="A24" s="3" t="s">
        <v>150</v>
      </c>
      <c r="B24" s="3" t="s">
        <v>143</v>
      </c>
      <c r="C24" s="16" t="s">
        <v>196</v>
      </c>
      <c r="D24" s="3" t="s">
        <v>345</v>
      </c>
      <c r="E24" s="44" t="s">
        <v>404</v>
      </c>
      <c r="F24" s="15" t="s">
        <v>324</v>
      </c>
      <c r="G24" s="15" t="s">
        <v>346</v>
      </c>
      <c r="H24" s="15" t="s">
        <v>334</v>
      </c>
      <c r="I24" s="15" t="s">
        <v>335</v>
      </c>
      <c r="J24" s="16" t="s">
        <v>146</v>
      </c>
      <c r="K24" s="16" t="s">
        <v>186</v>
      </c>
    </row>
    <row r="25" spans="1:11" s="3" customFormat="1" ht="204" x14ac:dyDescent="0.25">
      <c r="A25" s="3" t="s">
        <v>184</v>
      </c>
      <c r="B25" s="3" t="s">
        <v>143</v>
      </c>
      <c r="C25" s="3" t="s">
        <v>197</v>
      </c>
      <c r="D25" s="3" t="s">
        <v>347</v>
      </c>
      <c r="E25" s="44" t="s">
        <v>405</v>
      </c>
      <c r="F25" s="3" t="s">
        <v>198</v>
      </c>
      <c r="G25" s="3" t="s">
        <v>199</v>
      </c>
      <c r="H25" s="3" t="s">
        <v>200</v>
      </c>
      <c r="I25" s="3" t="s">
        <v>169</v>
      </c>
      <c r="J25" s="3" t="s">
        <v>146</v>
      </c>
    </row>
    <row r="26" spans="1:11" s="3" customFormat="1" ht="204" x14ac:dyDescent="0.25">
      <c r="A26" s="3" t="s">
        <v>184</v>
      </c>
      <c r="B26" s="3" t="s">
        <v>143</v>
      </c>
      <c r="C26" s="3" t="s">
        <v>201</v>
      </c>
      <c r="D26" s="3" t="s">
        <v>347</v>
      </c>
      <c r="E26" s="44" t="s">
        <v>406</v>
      </c>
      <c r="F26" s="3" t="s">
        <v>198</v>
      </c>
      <c r="G26" s="3" t="s">
        <v>202</v>
      </c>
      <c r="H26" s="3" t="s">
        <v>200</v>
      </c>
      <c r="I26" s="3" t="s">
        <v>169</v>
      </c>
      <c r="J26" s="3" t="s">
        <v>146</v>
      </c>
    </row>
    <row r="27" spans="1:11" s="3" customFormat="1" ht="204" x14ac:dyDescent="0.25">
      <c r="A27" s="27" t="s">
        <v>184</v>
      </c>
      <c r="B27" s="3" t="s">
        <v>143</v>
      </c>
      <c r="C27" s="3" t="s">
        <v>203</v>
      </c>
      <c r="D27" s="3" t="s">
        <v>348</v>
      </c>
      <c r="E27" s="44" t="s">
        <v>407</v>
      </c>
      <c r="F27" s="3" t="s">
        <v>198</v>
      </c>
      <c r="G27" s="3" t="s">
        <v>349</v>
      </c>
      <c r="H27" s="3" t="s">
        <v>339</v>
      </c>
      <c r="I27" s="3">
        <v>0</v>
      </c>
      <c r="J27" s="3" t="s">
        <v>189</v>
      </c>
      <c r="K27" s="3" t="s">
        <v>204</v>
      </c>
    </row>
    <row r="28" spans="1:11" s="29" customFormat="1" ht="204" x14ac:dyDescent="0.25">
      <c r="A28" s="27" t="s">
        <v>184</v>
      </c>
      <c r="B28" s="27" t="s">
        <v>143</v>
      </c>
      <c r="C28" s="28" t="s">
        <v>350</v>
      </c>
      <c r="D28" s="27" t="s">
        <v>205</v>
      </c>
      <c r="E28" s="44" t="s">
        <v>407</v>
      </c>
      <c r="F28" s="27" t="s">
        <v>206</v>
      </c>
      <c r="G28" s="28" t="s">
        <v>207</v>
      </c>
      <c r="H28" s="27" t="s">
        <v>208</v>
      </c>
      <c r="I28" s="28" t="s">
        <v>209</v>
      </c>
      <c r="J28" s="28" t="s">
        <v>189</v>
      </c>
      <c r="K28" s="28" t="s">
        <v>204</v>
      </c>
    </row>
    <row r="29" spans="1:11" s="29" customFormat="1" ht="204" x14ac:dyDescent="0.25">
      <c r="A29" s="27" t="str">
        <f>'[1]Action Items'!$A$34</f>
        <v>Ongoing/Adoption</v>
      </c>
      <c r="B29" s="30" t="s">
        <v>143</v>
      </c>
      <c r="C29" s="27" t="s">
        <v>210</v>
      </c>
      <c r="D29" s="27" t="s">
        <v>211</v>
      </c>
      <c r="E29" s="44" t="s">
        <v>407</v>
      </c>
      <c r="F29" s="27"/>
      <c r="G29" s="28"/>
      <c r="H29" s="27"/>
      <c r="I29" s="28"/>
      <c r="J29" s="28"/>
      <c r="K29" s="28"/>
    </row>
    <row r="30" spans="1:11" ht="369.75" x14ac:dyDescent="0.25">
      <c r="A30" s="27" t="str">
        <f>'[1]Action Items'!$A$34</f>
        <v>Ongoing/Adoption</v>
      </c>
      <c r="B30" s="27" t="s">
        <v>143</v>
      </c>
      <c r="C30" s="3" t="str">
        <f>'[1]Action Items'!$D$34</f>
        <v>A Matching Conference must be conducted</v>
      </c>
      <c r="D30" s="3" t="s">
        <v>485</v>
      </c>
      <c r="E30" s="44" t="s">
        <v>408</v>
      </c>
      <c r="F30" s="3" t="s">
        <v>352</v>
      </c>
      <c r="G30" s="23" t="s">
        <v>351</v>
      </c>
      <c r="H30" s="3" t="s">
        <v>200</v>
      </c>
      <c r="I30" s="3" t="s">
        <v>353</v>
      </c>
      <c r="J30" s="16" t="s">
        <v>146</v>
      </c>
      <c r="K30" s="3" t="s">
        <v>204</v>
      </c>
    </row>
    <row r="31" spans="1:11" ht="108.75" customHeight="1" x14ac:dyDescent="0.25">
      <c r="A31" s="22" t="s">
        <v>184</v>
      </c>
      <c r="B31" s="3" t="s">
        <v>143</v>
      </c>
      <c r="C31" s="31" t="s">
        <v>212</v>
      </c>
      <c r="D31" s="3" t="s">
        <v>378</v>
      </c>
      <c r="E31" s="18" t="s">
        <v>409</v>
      </c>
      <c r="F31" s="31" t="s">
        <v>321</v>
      </c>
      <c r="G31" s="31" t="s">
        <v>379</v>
      </c>
      <c r="H31" s="31" t="s">
        <v>377</v>
      </c>
      <c r="I31" s="31" t="s">
        <v>324</v>
      </c>
      <c r="J31" s="31" t="s">
        <v>146</v>
      </c>
      <c r="K31" s="3" t="s">
        <v>213</v>
      </c>
    </row>
    <row r="32" spans="1:11" s="3" customFormat="1" ht="110.25" customHeight="1" x14ac:dyDescent="0.25">
      <c r="A32" s="3" t="s">
        <v>184</v>
      </c>
      <c r="B32" s="3" t="s">
        <v>143</v>
      </c>
      <c r="C32" s="3" t="s">
        <v>212</v>
      </c>
      <c r="D32" s="3" t="s">
        <v>375</v>
      </c>
      <c r="E32" s="18" t="s">
        <v>409</v>
      </c>
      <c r="F32" s="3" t="s">
        <v>321</v>
      </c>
      <c r="G32" s="3" t="s">
        <v>376</v>
      </c>
      <c r="H32" s="3" t="s">
        <v>377</v>
      </c>
      <c r="I32" s="3" t="s">
        <v>324</v>
      </c>
      <c r="J32" s="3" t="s">
        <v>146</v>
      </c>
      <c r="K32" s="3" t="s">
        <v>213</v>
      </c>
    </row>
    <row r="33" spans="1:13" s="3" customFormat="1" ht="63.75" x14ac:dyDescent="0.25">
      <c r="A33" s="3" t="s">
        <v>184</v>
      </c>
      <c r="B33" s="3" t="s">
        <v>143</v>
      </c>
      <c r="C33" s="3" t="s">
        <v>214</v>
      </c>
      <c r="D33" s="3" t="s">
        <v>372</v>
      </c>
      <c r="E33" s="44" t="s">
        <v>410</v>
      </c>
      <c r="F33" s="3" t="s">
        <v>373</v>
      </c>
      <c r="G33" s="3" t="s">
        <v>374</v>
      </c>
      <c r="H33" s="3" t="s">
        <v>215</v>
      </c>
      <c r="I33" s="3" t="s">
        <v>169</v>
      </c>
      <c r="J33" s="3" t="s">
        <v>157</v>
      </c>
      <c r="K33" s="3" t="s">
        <v>216</v>
      </c>
    </row>
    <row r="34" spans="1:13" s="3" customFormat="1" ht="306" x14ac:dyDescent="0.25">
      <c r="A34" s="3" t="s">
        <v>150</v>
      </c>
      <c r="B34" s="3" t="s">
        <v>143</v>
      </c>
      <c r="C34" s="3" t="s">
        <v>217</v>
      </c>
      <c r="D34" s="3" t="s">
        <v>369</v>
      </c>
      <c r="E34" s="42" t="s">
        <v>486</v>
      </c>
      <c r="F34" s="3" t="s">
        <v>370</v>
      </c>
      <c r="G34" s="3" t="s">
        <v>371</v>
      </c>
      <c r="H34" s="3" t="s">
        <v>287</v>
      </c>
      <c r="I34" s="3" t="s">
        <v>218</v>
      </c>
      <c r="J34" s="3" t="s">
        <v>157</v>
      </c>
      <c r="K34" s="3" t="s">
        <v>219</v>
      </c>
      <c r="L34" s="3" t="s">
        <v>290</v>
      </c>
      <c r="M34" s="3" t="s">
        <v>487</v>
      </c>
    </row>
    <row r="35" spans="1:13" ht="242.25" x14ac:dyDescent="0.25">
      <c r="A35" s="22" t="str">
        <f>'[1]Action Items'!$A$36</f>
        <v>Ongoing/Adoption</v>
      </c>
      <c r="B35" s="22" t="s">
        <v>143</v>
      </c>
      <c r="C35" s="3" t="s">
        <v>220</v>
      </c>
      <c r="D35" s="20" t="s">
        <v>488</v>
      </c>
      <c r="E35" s="2" t="s">
        <v>411</v>
      </c>
      <c r="F35" s="19" t="s">
        <v>368</v>
      </c>
      <c r="G35" s="19" t="s">
        <v>359</v>
      </c>
      <c r="H35" s="19" t="s">
        <v>200</v>
      </c>
      <c r="I35" s="19" t="s">
        <v>169</v>
      </c>
      <c r="J35" s="19" t="s">
        <v>146</v>
      </c>
      <c r="K35" s="3" t="s">
        <v>221</v>
      </c>
    </row>
    <row r="36" spans="1:13" ht="153" x14ac:dyDescent="0.25">
      <c r="A36" s="22" t="str">
        <f>'[1]Action Items'!$A$36</f>
        <v>Ongoing/Adoption</v>
      </c>
      <c r="B36" s="22" t="s">
        <v>143</v>
      </c>
      <c r="C36" s="3" t="s">
        <v>366</v>
      </c>
      <c r="D36" s="3" t="s">
        <v>489</v>
      </c>
      <c r="E36" s="2" t="s">
        <v>412</v>
      </c>
      <c r="F36" s="23" t="s">
        <v>367</v>
      </c>
      <c r="J36" s="22" t="s">
        <v>146</v>
      </c>
      <c r="K36" s="3" t="s">
        <v>222</v>
      </c>
    </row>
    <row r="37" spans="1:13" ht="51" x14ac:dyDescent="0.25">
      <c r="A37" s="22" t="str">
        <f>'[1]Action Items'!$A$36</f>
        <v>Ongoing/Adoption</v>
      </c>
      <c r="B37" s="22" t="s">
        <v>143</v>
      </c>
      <c r="C37" s="3" t="str">
        <f>'[1]Action Items'!$D$36</f>
        <v>NYTD survey must be completed</v>
      </c>
      <c r="D37" s="3" t="s">
        <v>363</v>
      </c>
      <c r="E37" s="2" t="s">
        <v>413</v>
      </c>
      <c r="F37" s="23" t="s">
        <v>364</v>
      </c>
      <c r="G37" s="23" t="s">
        <v>365</v>
      </c>
      <c r="H37" s="23" t="s">
        <v>200</v>
      </c>
      <c r="I37" s="23" t="s">
        <v>169</v>
      </c>
      <c r="J37" s="22" t="s">
        <v>146</v>
      </c>
      <c r="K37" s="3" t="s">
        <v>222</v>
      </c>
    </row>
    <row r="38" spans="1:13" ht="63.75" x14ac:dyDescent="0.25">
      <c r="A38" s="22" t="s">
        <v>184</v>
      </c>
      <c r="B38" s="22" t="s">
        <v>143</v>
      </c>
      <c r="C38" s="3" t="s">
        <v>223</v>
      </c>
      <c r="D38" s="3" t="s">
        <v>358</v>
      </c>
      <c r="E38" s="2" t="s">
        <v>414</v>
      </c>
      <c r="F38" s="23" t="s">
        <v>360</v>
      </c>
      <c r="G38" s="23" t="s">
        <v>359</v>
      </c>
      <c r="H38" s="19" t="s">
        <v>361</v>
      </c>
      <c r="I38" s="19" t="s">
        <v>362</v>
      </c>
      <c r="J38" s="22" t="s">
        <v>146</v>
      </c>
      <c r="K38" s="3" t="s">
        <v>222</v>
      </c>
    </row>
    <row r="39" spans="1:13" ht="204" x14ac:dyDescent="0.25">
      <c r="A39" s="22" t="s">
        <v>184</v>
      </c>
      <c r="B39" s="22" t="s">
        <v>143</v>
      </c>
      <c r="C39" s="3" t="s">
        <v>224</v>
      </c>
      <c r="D39" s="3" t="s">
        <v>356</v>
      </c>
      <c r="E39" s="44" t="s">
        <v>490</v>
      </c>
      <c r="F39" s="19" t="s">
        <v>198</v>
      </c>
      <c r="G39" s="19" t="s">
        <v>357</v>
      </c>
      <c r="H39" s="19" t="s">
        <v>200</v>
      </c>
      <c r="I39" s="19" t="s">
        <v>169</v>
      </c>
      <c r="J39" s="22" t="s">
        <v>146</v>
      </c>
      <c r="K39" s="3" t="s">
        <v>222</v>
      </c>
    </row>
    <row r="40" spans="1:13" ht="180.75" customHeight="1" x14ac:dyDescent="0.25">
      <c r="A40" s="3" t="s">
        <v>150</v>
      </c>
      <c r="B40" s="3" t="s">
        <v>318</v>
      </c>
      <c r="C40" s="3" t="s">
        <v>225</v>
      </c>
      <c r="D40" s="44" t="s">
        <v>355</v>
      </c>
      <c r="E40" s="2" t="s">
        <v>415</v>
      </c>
      <c r="F40" s="23" t="s">
        <v>354</v>
      </c>
      <c r="G40" s="23" t="s">
        <v>226</v>
      </c>
      <c r="H40" s="23" t="s">
        <v>167</v>
      </c>
      <c r="I40" s="23" t="s">
        <v>281</v>
      </c>
      <c r="J40" s="22" t="s">
        <v>146</v>
      </c>
      <c r="K40" s="3" t="s">
        <v>227</v>
      </c>
    </row>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
  <sheetViews>
    <sheetView workbookViewId="0">
      <pane ySplit="1" topLeftCell="A2" activePane="bottomLeft" state="frozen"/>
      <selection pane="bottomLeft" activeCell="D4" sqref="D4"/>
    </sheetView>
  </sheetViews>
  <sheetFormatPr defaultRowHeight="15" x14ac:dyDescent="0.25"/>
  <cols>
    <col min="1" max="2" width="13.140625" customWidth="1"/>
    <col min="3" max="3" width="22.28515625" customWidth="1"/>
    <col min="4" max="4" width="40.5703125" customWidth="1"/>
    <col min="5" max="5" width="39.85546875" customWidth="1"/>
    <col min="6" max="6" width="34.7109375" customWidth="1"/>
    <col min="7" max="7" width="22.7109375" customWidth="1"/>
    <col min="8" max="8" width="15.85546875" customWidth="1"/>
    <col min="9" max="9" width="12" style="26" bestFit="1" customWidth="1"/>
    <col min="10" max="12" width="10.7109375" style="26" customWidth="1"/>
    <col min="13" max="13" width="13.85546875" bestFit="1" customWidth="1"/>
    <col min="14" max="14" width="15.85546875" customWidth="1"/>
  </cols>
  <sheetData>
    <row r="1" spans="1:36" s="13" customFormat="1" ht="42" customHeight="1" x14ac:dyDescent="0.25">
      <c r="A1" s="45" t="s">
        <v>430</v>
      </c>
      <c r="B1" s="45" t="s">
        <v>133</v>
      </c>
      <c r="C1" s="45" t="s">
        <v>277</v>
      </c>
      <c r="D1" s="11" t="s">
        <v>380</v>
      </c>
      <c r="E1" s="11" t="s">
        <v>130</v>
      </c>
      <c r="F1" s="11" t="s">
        <v>416</v>
      </c>
      <c r="G1" s="11" t="s">
        <v>131</v>
      </c>
      <c r="H1" s="11" t="s">
        <v>132</v>
      </c>
      <c r="I1" s="12" t="s">
        <v>228</v>
      </c>
      <c r="J1" s="12" t="s">
        <v>229</v>
      </c>
      <c r="K1" s="12" t="s">
        <v>138</v>
      </c>
      <c r="L1" s="12" t="s">
        <v>139</v>
      </c>
      <c r="M1" s="11" t="s">
        <v>135</v>
      </c>
      <c r="N1" s="11" t="s">
        <v>140</v>
      </c>
      <c r="P1"/>
      <c r="Q1"/>
      <c r="R1"/>
      <c r="S1"/>
      <c r="T1"/>
      <c r="U1"/>
      <c r="V1"/>
      <c r="W1"/>
      <c r="X1"/>
      <c r="Y1"/>
      <c r="Z1"/>
      <c r="AA1"/>
      <c r="AB1"/>
      <c r="AC1"/>
      <c r="AD1"/>
      <c r="AE1"/>
      <c r="AF1"/>
      <c r="AG1"/>
      <c r="AH1"/>
      <c r="AI1"/>
      <c r="AJ1"/>
    </row>
    <row r="2" spans="1:36" s="9" customFormat="1" ht="180" x14ac:dyDescent="0.25">
      <c r="A2" s="18" t="s">
        <v>254</v>
      </c>
      <c r="B2" s="18" t="s">
        <v>439</v>
      </c>
      <c r="C2" s="18" t="s">
        <v>235</v>
      </c>
      <c r="D2" s="18" t="s">
        <v>431</v>
      </c>
      <c r="E2" s="18" t="s">
        <v>234</v>
      </c>
      <c r="F2" s="18" t="s">
        <v>453</v>
      </c>
      <c r="G2" s="18"/>
      <c r="H2" s="18" t="s">
        <v>230</v>
      </c>
      <c r="I2" s="18" t="s">
        <v>236</v>
      </c>
      <c r="J2" s="18" t="s">
        <v>237</v>
      </c>
      <c r="K2" s="18" t="s">
        <v>238</v>
      </c>
      <c r="L2" s="18" t="s">
        <v>169</v>
      </c>
      <c r="M2" s="18" t="s">
        <v>146</v>
      </c>
      <c r="N2" s="18" t="s">
        <v>233</v>
      </c>
      <c r="P2"/>
      <c r="Q2"/>
      <c r="R2"/>
      <c r="S2"/>
      <c r="T2"/>
      <c r="U2"/>
      <c r="V2"/>
      <c r="W2"/>
      <c r="X2"/>
      <c r="Y2"/>
      <c r="Z2"/>
      <c r="AA2"/>
      <c r="AB2"/>
      <c r="AC2"/>
      <c r="AD2"/>
      <c r="AE2"/>
      <c r="AF2"/>
      <c r="AG2"/>
      <c r="AH2"/>
      <c r="AI2"/>
      <c r="AJ2"/>
    </row>
    <row r="3" spans="1:36" s="9" customFormat="1" ht="103.5" customHeight="1" x14ac:dyDescent="0.25">
      <c r="A3" s="18" t="s">
        <v>254</v>
      </c>
      <c r="B3" s="18" t="s">
        <v>439</v>
      </c>
      <c r="C3" s="18" t="s">
        <v>239</v>
      </c>
      <c r="D3" s="18" t="s">
        <v>454</v>
      </c>
      <c r="E3" s="18" t="s">
        <v>455</v>
      </c>
      <c r="F3" s="18" t="s">
        <v>432</v>
      </c>
      <c r="G3" s="18" t="s">
        <v>456</v>
      </c>
      <c r="H3" s="18" t="s">
        <v>230</v>
      </c>
      <c r="I3" s="18" t="s">
        <v>231</v>
      </c>
      <c r="J3" s="18" t="s">
        <v>240</v>
      </c>
      <c r="K3" s="18" t="s">
        <v>232</v>
      </c>
      <c r="L3" s="18" t="s">
        <v>169</v>
      </c>
      <c r="M3" s="18" t="s">
        <v>146</v>
      </c>
      <c r="N3" s="18" t="s">
        <v>233</v>
      </c>
      <c r="P3"/>
      <c r="Q3"/>
      <c r="R3"/>
      <c r="S3"/>
      <c r="T3"/>
      <c r="U3"/>
      <c r="V3"/>
      <c r="W3"/>
      <c r="X3"/>
      <c r="Y3"/>
      <c r="Z3"/>
      <c r="AA3"/>
      <c r="AB3"/>
      <c r="AC3"/>
      <c r="AD3"/>
      <c r="AE3"/>
      <c r="AF3"/>
      <c r="AG3"/>
      <c r="AH3"/>
      <c r="AI3"/>
      <c r="AJ3"/>
    </row>
    <row r="4" spans="1:36" s="9" customFormat="1" ht="120" x14ac:dyDescent="0.25">
      <c r="A4" s="18" t="s">
        <v>254</v>
      </c>
      <c r="B4" s="18" t="s">
        <v>439</v>
      </c>
      <c r="C4" s="18" t="s">
        <v>241</v>
      </c>
      <c r="D4" s="18" t="s">
        <v>433</v>
      </c>
      <c r="E4" s="18" t="s">
        <v>457</v>
      </c>
      <c r="F4" s="18" t="s">
        <v>434</v>
      </c>
      <c r="G4" s="18" t="s">
        <v>458</v>
      </c>
      <c r="H4" s="18" t="s">
        <v>230</v>
      </c>
      <c r="I4" s="18" t="s">
        <v>242</v>
      </c>
      <c r="J4" s="18" t="s">
        <v>243</v>
      </c>
      <c r="K4" s="18" t="s">
        <v>244</v>
      </c>
      <c r="L4" s="18" t="s">
        <v>169</v>
      </c>
      <c r="M4" s="18" t="s">
        <v>146</v>
      </c>
      <c r="N4" s="18" t="s">
        <v>233</v>
      </c>
      <c r="P4"/>
      <c r="Q4"/>
      <c r="R4"/>
      <c r="S4"/>
      <c r="T4"/>
      <c r="U4"/>
      <c r="V4"/>
      <c r="W4"/>
      <c r="X4"/>
      <c r="Y4"/>
      <c r="Z4"/>
      <c r="AA4"/>
      <c r="AB4"/>
      <c r="AC4"/>
      <c r="AD4"/>
      <c r="AE4"/>
      <c r="AF4"/>
      <c r="AG4"/>
      <c r="AH4"/>
      <c r="AI4"/>
      <c r="AJ4"/>
    </row>
    <row r="5" spans="1:36" s="9" customFormat="1" ht="135" x14ac:dyDescent="0.25">
      <c r="A5" s="18" t="s">
        <v>254</v>
      </c>
      <c r="B5" s="18" t="s">
        <v>439</v>
      </c>
      <c r="C5" s="18" t="s">
        <v>245</v>
      </c>
      <c r="D5" s="18" t="s">
        <v>246</v>
      </c>
      <c r="E5" s="18" t="s">
        <v>459</v>
      </c>
      <c r="F5" s="18" t="s">
        <v>247</v>
      </c>
      <c r="G5" s="18" t="s">
        <v>458</v>
      </c>
      <c r="H5" s="18" t="s">
        <v>230</v>
      </c>
      <c r="I5" s="18" t="s">
        <v>248</v>
      </c>
      <c r="J5" s="18" t="s">
        <v>249</v>
      </c>
      <c r="K5" s="18" t="s">
        <v>250</v>
      </c>
      <c r="L5" s="18" t="s">
        <v>169</v>
      </c>
      <c r="M5" s="18" t="s">
        <v>146</v>
      </c>
      <c r="N5" s="18" t="s">
        <v>233</v>
      </c>
      <c r="P5"/>
      <c r="Q5"/>
      <c r="R5"/>
      <c r="S5"/>
      <c r="T5"/>
      <c r="U5"/>
      <c r="V5"/>
      <c r="W5"/>
      <c r="X5"/>
      <c r="Y5"/>
      <c r="Z5"/>
      <c r="AA5"/>
      <c r="AB5"/>
      <c r="AC5"/>
      <c r="AD5"/>
      <c r="AE5"/>
      <c r="AF5"/>
      <c r="AG5"/>
      <c r="AH5"/>
      <c r="AI5"/>
      <c r="AJ5"/>
    </row>
    <row r="6" spans="1:36" s="9" customFormat="1" ht="120" x14ac:dyDescent="0.25">
      <c r="A6" s="18" t="s">
        <v>254</v>
      </c>
      <c r="B6" s="18" t="s">
        <v>439</v>
      </c>
      <c r="C6" s="18" t="s">
        <v>251</v>
      </c>
      <c r="D6" s="18" t="s">
        <v>435</v>
      </c>
      <c r="E6" s="18" t="s">
        <v>460</v>
      </c>
      <c r="F6" s="18" t="s">
        <v>434</v>
      </c>
      <c r="G6" s="18" t="s">
        <v>458</v>
      </c>
      <c r="H6" s="18" t="s">
        <v>230</v>
      </c>
      <c r="I6" s="18" t="s">
        <v>242</v>
      </c>
      <c r="J6" s="18" t="s">
        <v>243</v>
      </c>
      <c r="K6" s="18" t="s">
        <v>244</v>
      </c>
      <c r="L6" s="18" t="s">
        <v>169</v>
      </c>
      <c r="M6" s="18" t="s">
        <v>146</v>
      </c>
      <c r="N6" s="18" t="s">
        <v>233</v>
      </c>
      <c r="P6"/>
      <c r="Q6"/>
      <c r="R6"/>
      <c r="S6"/>
      <c r="T6"/>
      <c r="U6"/>
      <c r="V6"/>
      <c r="W6"/>
      <c r="X6"/>
      <c r="Y6"/>
      <c r="Z6"/>
      <c r="AA6"/>
      <c r="AB6"/>
      <c r="AC6"/>
      <c r="AD6"/>
      <c r="AE6"/>
      <c r="AF6"/>
      <c r="AG6"/>
      <c r="AH6"/>
      <c r="AI6"/>
      <c r="AJ6"/>
    </row>
    <row r="7" spans="1:36" s="10" customFormat="1" ht="90" x14ac:dyDescent="0.25">
      <c r="A7" s="18" t="s">
        <v>254</v>
      </c>
      <c r="B7" s="18" t="s">
        <v>439</v>
      </c>
      <c r="C7" s="18" t="s">
        <v>162</v>
      </c>
      <c r="D7" s="18" t="s">
        <v>252</v>
      </c>
      <c r="E7" s="18"/>
      <c r="F7" s="18" t="s">
        <v>253</v>
      </c>
      <c r="G7" s="18" t="s">
        <v>461</v>
      </c>
      <c r="H7" s="18" t="s">
        <v>254</v>
      </c>
      <c r="I7" s="18" t="s">
        <v>163</v>
      </c>
      <c r="J7" s="18" t="s">
        <v>255</v>
      </c>
      <c r="K7" s="18" t="s">
        <v>255</v>
      </c>
      <c r="L7" s="18" t="s">
        <v>255</v>
      </c>
      <c r="M7" s="18"/>
      <c r="N7" s="18" t="s">
        <v>233</v>
      </c>
      <c r="P7"/>
      <c r="Q7"/>
      <c r="R7"/>
      <c r="S7"/>
      <c r="T7"/>
      <c r="U7"/>
      <c r="V7"/>
      <c r="W7"/>
      <c r="X7"/>
      <c r="Y7"/>
      <c r="Z7"/>
      <c r="AA7"/>
      <c r="AB7"/>
      <c r="AC7"/>
      <c r="AD7"/>
      <c r="AE7"/>
      <c r="AF7"/>
      <c r="AG7"/>
      <c r="AH7"/>
      <c r="AI7"/>
      <c r="AJ7"/>
    </row>
    <row r="8" spans="1:36" ht="180" x14ac:dyDescent="0.25">
      <c r="A8" s="18" t="s">
        <v>254</v>
      </c>
      <c r="B8" s="18" t="s">
        <v>439</v>
      </c>
      <c r="C8" s="18" t="s">
        <v>258</v>
      </c>
      <c r="D8" s="18" t="s">
        <v>256</v>
      </c>
      <c r="E8" s="18" t="s">
        <v>257</v>
      </c>
      <c r="F8" s="18" t="s">
        <v>462</v>
      </c>
      <c r="G8" s="18"/>
      <c r="H8" s="18" t="s">
        <v>230</v>
      </c>
      <c r="I8" s="18" t="s">
        <v>236</v>
      </c>
      <c r="J8" s="18" t="s">
        <v>237</v>
      </c>
      <c r="K8" s="18" t="s">
        <v>238</v>
      </c>
      <c r="L8" s="18" t="s">
        <v>169</v>
      </c>
      <c r="M8" s="18" t="s">
        <v>146</v>
      </c>
      <c r="N8" s="18" t="s">
        <v>233</v>
      </c>
    </row>
    <row r="9" spans="1:36" s="18" customFormat="1" ht="90" x14ac:dyDescent="0.25">
      <c r="A9" s="18" t="s">
        <v>254</v>
      </c>
      <c r="B9" s="18" t="s">
        <v>438</v>
      </c>
      <c r="C9" s="18" t="s">
        <v>162</v>
      </c>
      <c r="D9" s="18" t="s">
        <v>160</v>
      </c>
      <c r="F9" s="18" t="s">
        <v>161</v>
      </c>
      <c r="I9" s="18" t="s">
        <v>163</v>
      </c>
      <c r="P9"/>
      <c r="Q9"/>
      <c r="R9"/>
      <c r="S9"/>
      <c r="T9"/>
      <c r="U9"/>
      <c r="V9"/>
      <c r="W9"/>
      <c r="X9"/>
      <c r="Y9"/>
      <c r="Z9"/>
      <c r="AA9"/>
      <c r="AB9"/>
      <c r="AC9"/>
      <c r="AD9"/>
      <c r="AE9"/>
      <c r="AF9"/>
      <c r="AG9"/>
      <c r="AH9"/>
      <c r="AI9"/>
      <c r="AJ9"/>
    </row>
    <row r="10" spans="1:36" x14ac:dyDescent="0.25">
      <c r="D10" s="2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tabSelected="1" workbookViewId="0">
      <pane ySplit="1" topLeftCell="A2" activePane="bottomLeft" state="frozen"/>
      <selection pane="bottomLeft" activeCell="E2" sqref="E2"/>
    </sheetView>
  </sheetViews>
  <sheetFormatPr defaultRowHeight="15" x14ac:dyDescent="0.25"/>
  <cols>
    <col min="1" max="1" width="11.28515625" bestFit="1" customWidth="1"/>
    <col min="2" max="2" width="9.140625" bestFit="1" customWidth="1"/>
    <col min="3" max="3" width="16.5703125" style="26" customWidth="1"/>
    <col min="4" max="4" width="22.28515625" customWidth="1"/>
    <col min="5" max="5" width="40.5703125" customWidth="1"/>
    <col min="6" max="6" width="22.7109375" customWidth="1"/>
    <col min="7" max="7" width="13.85546875" bestFit="1" customWidth="1"/>
    <col min="8" max="8" width="15.85546875" customWidth="1"/>
    <col min="9" max="10" width="13.85546875" bestFit="1" customWidth="1"/>
    <col min="11" max="11" width="10.7109375" style="26" customWidth="1"/>
    <col min="12" max="12" width="13.85546875" bestFit="1" customWidth="1"/>
  </cols>
  <sheetData>
    <row r="1" spans="1:12" s="13" customFormat="1" ht="42" customHeight="1" x14ac:dyDescent="0.25">
      <c r="A1" s="45" t="s">
        <v>430</v>
      </c>
      <c r="B1" s="45" t="s">
        <v>133</v>
      </c>
      <c r="C1" s="12" t="s">
        <v>277</v>
      </c>
      <c r="D1" s="45" t="s">
        <v>259</v>
      </c>
      <c r="E1" s="45" t="s">
        <v>380</v>
      </c>
      <c r="F1" s="45" t="s">
        <v>416</v>
      </c>
      <c r="G1" s="45" t="s">
        <v>228</v>
      </c>
      <c r="H1" s="45" t="s">
        <v>229</v>
      </c>
      <c r="I1" s="45" t="s">
        <v>261</v>
      </c>
      <c r="J1" s="45" t="s">
        <v>262</v>
      </c>
      <c r="K1" s="12" t="s">
        <v>260</v>
      </c>
      <c r="L1" s="45" t="s">
        <v>140</v>
      </c>
    </row>
    <row r="2" spans="1:12" s="9" customFormat="1" ht="135" x14ac:dyDescent="0.25">
      <c r="A2" s="18" t="s">
        <v>441</v>
      </c>
      <c r="B2" s="18" t="s">
        <v>143</v>
      </c>
      <c r="C2" s="18" t="s">
        <v>264</v>
      </c>
      <c r="D2" s="18" t="s">
        <v>263</v>
      </c>
      <c r="E2" s="18" t="s">
        <v>440</v>
      </c>
      <c r="F2" s="18" t="s">
        <v>463</v>
      </c>
      <c r="G2" s="18" t="s">
        <v>445</v>
      </c>
      <c r="H2" s="18">
        <v>365</v>
      </c>
      <c r="I2" s="18"/>
      <c r="J2" s="18"/>
      <c r="K2" s="18" t="s">
        <v>189</v>
      </c>
      <c r="L2" s="18" t="s">
        <v>265</v>
      </c>
    </row>
    <row r="3" spans="1:12" s="9" customFormat="1" ht="103.5" customHeight="1" x14ac:dyDescent="0.25">
      <c r="A3" s="18" t="s">
        <v>441</v>
      </c>
      <c r="B3" s="18" t="s">
        <v>143</v>
      </c>
      <c r="C3" s="18" t="s">
        <v>267</v>
      </c>
      <c r="D3" s="18" t="s">
        <v>266</v>
      </c>
      <c r="E3" s="18" t="s">
        <v>443</v>
      </c>
      <c r="F3" s="18" t="s">
        <v>464</v>
      </c>
      <c r="G3" s="18" t="s">
        <v>444</v>
      </c>
      <c r="H3" s="18">
        <v>365</v>
      </c>
      <c r="I3" s="18"/>
      <c r="J3" s="18"/>
      <c r="K3" s="18" t="s">
        <v>189</v>
      </c>
      <c r="L3" s="18" t="s">
        <v>265</v>
      </c>
    </row>
    <row r="4" spans="1:12" s="9" customFormat="1" ht="135" x14ac:dyDescent="0.25">
      <c r="A4" s="18" t="s">
        <v>441</v>
      </c>
      <c r="B4" s="18" t="s">
        <v>143</v>
      </c>
      <c r="C4" s="18" t="s">
        <v>269</v>
      </c>
      <c r="D4" s="18" t="s">
        <v>268</v>
      </c>
      <c r="E4" s="18" t="s">
        <v>446</v>
      </c>
      <c r="F4" s="18" t="s">
        <v>465</v>
      </c>
      <c r="G4" s="18" t="s">
        <v>445</v>
      </c>
      <c r="H4" s="18" t="s">
        <v>452</v>
      </c>
      <c r="I4" s="18"/>
      <c r="J4" s="18"/>
      <c r="K4" s="18" t="s">
        <v>189</v>
      </c>
      <c r="L4" s="18" t="s">
        <v>265</v>
      </c>
    </row>
    <row r="5" spans="1:12" s="9" customFormat="1" ht="225" x14ac:dyDescent="0.25">
      <c r="A5" s="18" t="s">
        <v>441</v>
      </c>
      <c r="B5" s="18" t="s">
        <v>143</v>
      </c>
      <c r="C5" s="18" t="s">
        <v>188</v>
      </c>
      <c r="D5" s="18" t="s">
        <v>466</v>
      </c>
      <c r="E5" s="18" t="s">
        <v>270</v>
      </c>
      <c r="F5" s="18" t="s">
        <v>447</v>
      </c>
      <c r="G5" s="18" t="s">
        <v>445</v>
      </c>
      <c r="H5" s="18">
        <v>60</v>
      </c>
      <c r="I5" s="18"/>
      <c r="J5" s="18"/>
      <c r="K5" s="18" t="s">
        <v>189</v>
      </c>
      <c r="L5" s="18" t="s">
        <v>265</v>
      </c>
    </row>
    <row r="6" spans="1:12" s="9" customFormat="1" ht="135" x14ac:dyDescent="0.25">
      <c r="A6" s="18" t="s">
        <v>275</v>
      </c>
      <c r="B6" s="18" t="s">
        <v>442</v>
      </c>
      <c r="C6" s="18" t="s">
        <v>272</v>
      </c>
      <c r="D6" s="18" t="s">
        <v>467</v>
      </c>
      <c r="E6" s="18" t="s">
        <v>448</v>
      </c>
      <c r="F6" s="18" t="s">
        <v>271</v>
      </c>
      <c r="G6" s="18">
        <v>35</v>
      </c>
      <c r="H6" s="18">
        <v>45</v>
      </c>
      <c r="I6" s="18"/>
      <c r="J6" s="18"/>
      <c r="K6" s="18" t="s">
        <v>189</v>
      </c>
      <c r="L6" s="18" t="s">
        <v>265</v>
      </c>
    </row>
    <row r="7" spans="1:12" s="10" customFormat="1" ht="120" x14ac:dyDescent="0.25">
      <c r="A7" s="18" t="s">
        <v>275</v>
      </c>
      <c r="B7" s="18" t="s">
        <v>442</v>
      </c>
      <c r="C7" s="18" t="s">
        <v>273</v>
      </c>
      <c r="D7" s="18" t="s">
        <v>468</v>
      </c>
      <c r="E7" s="18" t="s">
        <v>449</v>
      </c>
      <c r="F7" s="18" t="s">
        <v>469</v>
      </c>
      <c r="G7" s="18">
        <v>10</v>
      </c>
      <c r="H7" s="18"/>
      <c r="I7" s="18"/>
      <c r="J7" s="18"/>
      <c r="K7" s="18" t="s">
        <v>189</v>
      </c>
      <c r="L7" s="18" t="s">
        <v>265</v>
      </c>
    </row>
    <row r="8" spans="1:12" ht="150" x14ac:dyDescent="0.25">
      <c r="A8" s="18" t="s">
        <v>275</v>
      </c>
      <c r="B8" s="18" t="s">
        <v>442</v>
      </c>
      <c r="C8" s="18" t="s">
        <v>274</v>
      </c>
      <c r="D8" s="18" t="s">
        <v>470</v>
      </c>
      <c r="E8" s="18" t="s">
        <v>450</v>
      </c>
      <c r="F8" s="18" t="s">
        <v>471</v>
      </c>
      <c r="G8" s="18" t="s">
        <v>444</v>
      </c>
      <c r="H8" s="18" t="s">
        <v>451</v>
      </c>
      <c r="I8" s="18"/>
      <c r="J8" s="18"/>
      <c r="K8" s="18" t="s">
        <v>189</v>
      </c>
      <c r="L8" s="18" t="s">
        <v>265</v>
      </c>
    </row>
    <row r="9" spans="1:12" x14ac:dyDescent="0.25">
      <c r="E9" s="25"/>
    </row>
    <row r="11" spans="1:12" ht="61.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Alerts</vt:lpstr>
      <vt:lpstr>Intake</vt:lpstr>
      <vt:lpstr>Case, Court, Adoption</vt:lpstr>
      <vt:lpstr>Provider</vt:lpstr>
      <vt:lpstr>Finance</vt:lpstr>
    </vt:vector>
  </TitlesOfParts>
  <Company>ODJFS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HOLZWORTH</dc:creator>
  <cp:lastModifiedBy>JENNIFER MILLER</cp:lastModifiedBy>
  <dcterms:created xsi:type="dcterms:W3CDTF">2017-01-04T14:36:41Z</dcterms:created>
  <dcterms:modified xsi:type="dcterms:W3CDTF">2017-03-01T14:16:08Z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